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970" activeTab="0"/>
  </bookViews>
  <sheets>
    <sheet name="普通20表" sheetId="1" r:id="rId1"/>
  </sheets>
  <definedNames>
    <definedName name="\D">#REF!</definedName>
    <definedName name="A">#REF!</definedName>
    <definedName name="B">#REF!</definedName>
    <definedName name="BMS">#REF!</definedName>
    <definedName name="DATA">#REF!</definedName>
    <definedName name="MST">#REF!</definedName>
    <definedName name="PRI_1">#REF!</definedName>
    <definedName name="PRI_2">#REF!</definedName>
    <definedName name="_xlnm.Print_Area" localSheetId="0">'普通20表'!$A$3:$FQ$29</definedName>
    <definedName name="_xlnm.Print_Titles" localSheetId="0">'普通20表'!$A:$B</definedName>
    <definedName name="財政力指数">#REF!</definedName>
    <definedName name="標準財政規模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<sst xmlns="http://schemas.openxmlformats.org/spreadsheetml/2006/main" count="517" uniqueCount="157">
  <si>
    <t>類</t>
  </si>
  <si>
    <t>1.</t>
  </si>
  <si>
    <t>2.</t>
  </si>
  <si>
    <t>(1)</t>
  </si>
  <si>
    <t>(2)</t>
  </si>
  <si>
    <t>(5)</t>
  </si>
  <si>
    <t>型</t>
  </si>
  <si>
    <t>単独災害</t>
  </si>
  <si>
    <t>補助災害</t>
  </si>
  <si>
    <t>復旧事業債</t>
  </si>
  <si>
    <t>市 町 村 計</t>
  </si>
  <si>
    <t>市　   　計</t>
  </si>
  <si>
    <t>松 江 市</t>
  </si>
  <si>
    <t>浜 田 市</t>
  </si>
  <si>
    <t>出 雲 市</t>
  </si>
  <si>
    <t>益 田 市</t>
  </si>
  <si>
    <t>大 田 市</t>
  </si>
  <si>
    <t>安 来 市</t>
  </si>
  <si>
    <t>江 津 市</t>
  </si>
  <si>
    <t>雲 南 市</t>
  </si>
  <si>
    <t>町   村   計</t>
  </si>
  <si>
    <t>奥出雲町</t>
  </si>
  <si>
    <t>飯 南 町</t>
  </si>
  <si>
    <t>川 本 町</t>
  </si>
  <si>
    <t>美 郷 町</t>
  </si>
  <si>
    <t>邑 南 町</t>
  </si>
  <si>
    <t>津和野町</t>
  </si>
  <si>
    <t>吉 賀 町</t>
  </si>
  <si>
    <t>海 士 町</t>
  </si>
  <si>
    <t>西ノ島町</t>
  </si>
  <si>
    <t>知 夫 村</t>
  </si>
  <si>
    <t>隠岐の島町</t>
  </si>
  <si>
    <t>当　　　　　年　　　　　度　　　　　発　　　　　行　　　　　額</t>
  </si>
  <si>
    <t>教育・福祉</t>
  </si>
  <si>
    <t>公営住宅</t>
  </si>
  <si>
    <t>災害復旧</t>
  </si>
  <si>
    <t>施設等整備</t>
  </si>
  <si>
    <t>学校教育施設</t>
  </si>
  <si>
    <t>社会福祉施設</t>
  </si>
  <si>
    <t>一般廃棄物</t>
  </si>
  <si>
    <t>一般補助施設</t>
  </si>
  <si>
    <t>施設整備事業債</t>
  </si>
  <si>
    <t>一般単独</t>
  </si>
  <si>
    <t>地域総合</t>
  </si>
  <si>
    <t>旧地域総合整備</t>
  </si>
  <si>
    <t>地域活性</t>
  </si>
  <si>
    <t>防災対策</t>
  </si>
  <si>
    <t>合併特例</t>
  </si>
  <si>
    <t>(1)市町村合併</t>
  </si>
  <si>
    <t>(2)市町村合併</t>
  </si>
  <si>
    <t>地域再生</t>
  </si>
  <si>
    <t>日本新生緊急</t>
  </si>
  <si>
    <t>臨時経済</t>
  </si>
  <si>
    <t>辺地対策</t>
  </si>
  <si>
    <t>過疎対策</t>
  </si>
  <si>
    <t>公共用地先行</t>
  </si>
  <si>
    <t>行政改革</t>
  </si>
  <si>
    <t>厚生福祉施設</t>
  </si>
  <si>
    <t>地域財政</t>
  </si>
  <si>
    <t>退職手当債</t>
  </si>
  <si>
    <t>国の予算等</t>
  </si>
  <si>
    <t>地域改善対策</t>
  </si>
  <si>
    <t>減収補てん債</t>
  </si>
  <si>
    <t>財源対策債</t>
  </si>
  <si>
    <t>臨時財政</t>
  </si>
  <si>
    <t>公共事業等</t>
  </si>
  <si>
    <t>減税補てん債</t>
  </si>
  <si>
    <t>臨時税収</t>
  </si>
  <si>
    <t>調整債</t>
  </si>
  <si>
    <t>県貸付金</t>
  </si>
  <si>
    <t>その他</t>
  </si>
  <si>
    <t>建設事業債</t>
  </si>
  <si>
    <t>事 業 債</t>
  </si>
  <si>
    <t>事  業  債</t>
  </si>
  <si>
    <t>等整備事業債</t>
  </si>
  <si>
    <t>処理事業債</t>
  </si>
  <si>
    <t>整備等事業債</t>
  </si>
  <si>
    <t>(一般財源化分)</t>
  </si>
  <si>
    <t>整備事業債</t>
  </si>
  <si>
    <t>事業債(継続分)</t>
  </si>
  <si>
    <t>化事業債</t>
  </si>
  <si>
    <t>推進事業債</t>
  </si>
  <si>
    <t>特例事業債</t>
  </si>
  <si>
    <t>基盤整備事業債</t>
  </si>
  <si>
    <t>対策事業債</t>
  </si>
  <si>
    <t>取得事業債</t>
  </si>
  <si>
    <t>推 進 債</t>
  </si>
  <si>
    <t>特例対策債</t>
  </si>
  <si>
    <t>(～H17年度分)</t>
  </si>
  <si>
    <t>貸付金債</t>
  </si>
  <si>
    <t>特定事業債</t>
  </si>
  <si>
    <t>特 例 債</t>
  </si>
  <si>
    <t>臨時特例債</t>
  </si>
  <si>
    <t>補てん債</t>
  </si>
  <si>
    <t>対 策 債</t>
  </si>
  <si>
    <t>特 例 分</t>
  </si>
  <si>
    <t>(H18年度～)</t>
  </si>
  <si>
    <t>地方道路等</t>
  </si>
  <si>
    <t>一般事業債</t>
  </si>
  <si>
    <t>（河川等分）</t>
  </si>
  <si>
    <t>等学校改築等分）</t>
  </si>
  <si>
    <t>一般事業債(臨時高</t>
  </si>
  <si>
    <t>計画に基づく</t>
  </si>
  <si>
    <t>継ぎ足し</t>
  </si>
  <si>
    <t>減債事業債</t>
  </si>
  <si>
    <t>補助・直轄</t>
  </si>
  <si>
    <t>単独事業</t>
  </si>
  <si>
    <t>復旧・復興事業分</t>
  </si>
  <si>
    <t>普通第２０表　市町村別地方債現在高の状況</t>
  </si>
  <si>
    <t>公共事業</t>
  </si>
  <si>
    <t>（旧）緊急防災・</t>
  </si>
  <si>
    <t>全国防災</t>
  </si>
  <si>
    <t>（新）緊急防災・</t>
  </si>
  <si>
    <t>等 　 債</t>
  </si>
  <si>
    <t>減災事業債</t>
  </si>
  <si>
    <t>当　　　　　年　　　　　度　　　　　元　　　　　利　　　　　償　　　　　還　　　　　　金</t>
  </si>
  <si>
    <t>当　　　　　年　　　　　度　　　　　末　　　　　地　　　　　方　　　　　　債　　　　　　現　　　　　在　　　　　高</t>
  </si>
  <si>
    <t>（除却事業分）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</si>
  <si>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</si>
  <si>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</si>
  <si>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</si>
  <si>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</si>
  <si>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</si>
  <si>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</si>
  <si>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</si>
  <si>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</si>
  <si>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</si>
  <si>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</si>
  <si>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</si>
  <si>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</si>
  <si>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</si>
  <si>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</si>
  <si>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</si>
  <si>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</si>
  <si>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</si>
  <si>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</si>
  <si>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</si>
  <si>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</si>
  <si>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</si>
  <si>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</si>
  <si>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</si>
  <si>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</si>
  <si>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</si>
  <si>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</si>
  <si>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(2)</t>
  </si>
  <si>
    <t>(3)</t>
  </si>
  <si>
    <t>(4)</t>
  </si>
  <si>
    <t>う　　ち</t>
  </si>
  <si>
    <t>合　計</t>
  </si>
  <si>
    <t>(1)</t>
  </si>
  <si>
    <t>公共施設</t>
  </si>
  <si>
    <t>（S57･61･H5～7</t>
  </si>
  <si>
    <t>転用事業分</t>
  </si>
  <si>
    <t>最適化事業債</t>
  </si>
  <si>
    <t>･H9～26）</t>
  </si>
  <si>
    <t>(S60～63）</t>
  </si>
  <si>
    <t>（S50･H14･19～26）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</si>
</sst>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#,##0.0_ ;[Red]\-#,##0.0\ "/>
    <numFmt numFmtId="181" formatCode="#,##0_ ;[Red]\-#,##0\ "/>
    <numFmt numFmtId="182" formatCode="#,##0_);[Red]\(#,##0\)"/>
    <numFmt numFmtId="183" formatCode="0_ "/>
    <numFmt numFmtId="184" formatCode="0.000"/>
    <numFmt numFmtId="185" formatCode="0_ ;[Red]\-0\ "/>
    <numFmt numFmtId="186" formatCode="#,##0.000_ ;[Red]\-#,##0.000\ "/>
    <numFmt numFmtId="187" formatCode="0.000_ "/>
    <numFmt numFmtId="188" formatCode="_ * #,##0.00_ ;_ * \-#,##0.00_ ;_ * &quot;-&quot;_ ;_ @_ "/>
    <numFmt numFmtId="189" formatCode="_ * #,##0.0_ ;_ * \-#,##0.0_ ;_ * &quot;-&quot;_ ;_ @_ "/>
    <numFmt numFmtId="190" formatCode="_ * #,##0.0_ ;_ * \-#,##0.0_ ;_ * &quot;-&quot;??_ ;_ @_ "/>
    <numFmt numFmtId="191" formatCode="0.0%"/>
    <numFmt numFmtId="192" formatCode="#,##0.00_ ;[Red]\-#,##0.00\ "/>
    <numFmt numFmtId="193" formatCode="#,##0;0;"/>
    <numFmt numFmtId="194" formatCode="#,##0;&quot;△&quot;#,##0"/>
    <numFmt numFmtId="195" formatCode="#,##0.0;&quot;▲&quot;#,##0.0"/>
    <numFmt numFmtId="196" formatCode="#,###;\-#,###"/>
    <numFmt numFmtId="197" formatCode="* #,##0;\ * \-#,##0;_*\ &quot;-&quot;??\ ;_@\ "/>
    <numFmt numFmtId="198" formatCode="#,###;[Red]&quot;▲&quot;#,###"/>
    <numFmt numFmtId="199" formatCode="0.0;[Red]&quot;▲&quot;0.0"/>
    <numFmt numFmtId="200" formatCode="0.0;&quot;▲ &quot;0.0"/>
    <numFmt numFmtId="201" formatCode="#,##0.0;&quot;▲ &quot;#,##0.0"/>
    <numFmt numFmtId="202" formatCode="_ * ###0.0_ ;_ * \-#,##0_ ;_ * &quot;-&quot;_ ;_ @_ "/>
    <numFmt numFmtId="203" formatCode="_ * #,##0.0_ ;_ * \-#,##0.0_ ;_ * &quot;-&quot;?_ ;_ @_ "/>
    <numFmt numFmtId="204" formatCode="0.0_);[Red]\(0.0\)"/>
    <numFmt numFmtId="205" formatCode="0.00_ "/>
    <numFmt numFmtId="206" formatCode="&quot;¥&quot;#,##0;\-&quot;¥&quot;#,##0"/>
    <numFmt numFmtId="207" formatCode="&quot;¥&quot;#,##0;[Red]\-&quot;¥&quot;#,##0"/>
    <numFmt numFmtId="208" formatCode="&quot;¥&quot;#,##0.00;\-&quot;¥&quot;#,##0.00"/>
    <numFmt numFmtId="209" formatCode="&quot;¥&quot;#,##0.00;[Red]\-&quot;¥&quot;#,##0.00"/>
    <numFmt numFmtId="210" formatCode="_-&quot;¥&quot;* #,##0_-;\-&quot;¥&quot;* #,##0_-;_-&quot;¥&quot;* &quot;-&quot;_-;_-@_-"/>
    <numFmt numFmtId="211" formatCode="_-* #,##0_-;\-* #,##0_-;_-* &quot;-&quot;_-;_-@_-"/>
    <numFmt numFmtId="212" formatCode="_-&quot;¥&quot;* #,##0.00_-;\-&quot;¥&quot;* #,##0.00_-;_-&quot;¥&quot;* &quot;-&quot;??_-;_-@_-"/>
    <numFmt numFmtId="213" formatCode="_-* #,##0.00_-;\-* #,##0.00_-;_-* &quot;-&quot;??_-;_-@_-"/>
    <numFmt numFmtId="214" formatCode="#,###;[Red]&quot;△&quot;#,###"/>
    <numFmt numFmtId="215" formatCode="0.0;[Red]\-0.0;"/>
  </numFmts>
  <fonts count="46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u val="single"/>
      <sz val="8.4"/>
      <color indexed="12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u val="single"/>
      <sz val="8.4"/>
      <color indexed="36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8" fillId="0" borderId="0">
      <alignment/>
      <protection/>
    </xf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6" fillId="0" borderId="0" xfId="61" applyFont="1" applyAlignment="1">
      <alignment/>
      <protection/>
    </xf>
    <xf numFmtId="0" fontId="6" fillId="0" borderId="0" xfId="61" applyFont="1">
      <alignment/>
      <protection/>
    </xf>
    <xf numFmtId="0" fontId="10" fillId="0" borderId="10" xfId="61" applyFont="1" applyBorder="1">
      <alignment/>
      <protection/>
    </xf>
    <xf numFmtId="0" fontId="10" fillId="0" borderId="11" xfId="61" applyFont="1" applyBorder="1">
      <alignment/>
      <protection/>
    </xf>
    <xf numFmtId="0" fontId="10" fillId="0" borderId="12" xfId="61" applyFont="1" applyBorder="1" applyAlignment="1">
      <alignment horizontal="centerContinuous"/>
      <protection/>
    </xf>
    <xf numFmtId="0" fontId="10" fillId="0" borderId="12" xfId="61" applyFont="1" applyBorder="1" applyAlignment="1" quotePrefix="1">
      <alignment horizontal="centerContinuous"/>
      <protection/>
    </xf>
    <xf numFmtId="0" fontId="10" fillId="0" borderId="13" xfId="61" applyFont="1" applyBorder="1" applyAlignment="1">
      <alignment horizontal="centerContinuous"/>
      <protection/>
    </xf>
    <xf numFmtId="0" fontId="10" fillId="0" borderId="14" xfId="61" applyFont="1" applyBorder="1" applyAlignment="1">
      <alignment horizontal="centerContinuous"/>
      <protection/>
    </xf>
    <xf numFmtId="0" fontId="10" fillId="0" borderId="15" xfId="61" applyFont="1" applyBorder="1">
      <alignment/>
      <protection/>
    </xf>
    <xf numFmtId="0" fontId="10" fillId="0" borderId="16" xfId="61" applyFont="1" applyBorder="1" applyAlignment="1">
      <alignment horizontal="center"/>
      <protection/>
    </xf>
    <xf numFmtId="0" fontId="10" fillId="0" borderId="10" xfId="61" applyFont="1" applyBorder="1" applyAlignment="1" quotePrefix="1">
      <alignment horizontal="center"/>
      <protection/>
    </xf>
    <xf numFmtId="0" fontId="10" fillId="0" borderId="11" xfId="61" applyFont="1" applyBorder="1" applyAlignment="1" quotePrefix="1">
      <alignment horizontal="center"/>
      <protection/>
    </xf>
    <xf numFmtId="0" fontId="10" fillId="0" borderId="17" xfId="61" applyFont="1" applyBorder="1">
      <alignment/>
      <protection/>
    </xf>
    <xf numFmtId="0" fontId="10" fillId="0" borderId="18" xfId="61" applyFont="1" applyBorder="1">
      <alignment/>
      <protection/>
    </xf>
    <xf numFmtId="0" fontId="10" fillId="0" borderId="17" xfId="61" applyFont="1" applyBorder="1" applyAlignment="1" quotePrefix="1">
      <alignment horizontal="center"/>
      <protection/>
    </xf>
    <xf numFmtId="0" fontId="10" fillId="0" borderId="11" xfId="61" applyFont="1" applyBorder="1" applyAlignment="1">
      <alignment horizontal="center"/>
      <protection/>
    </xf>
    <xf numFmtId="0" fontId="10" fillId="0" borderId="10" xfId="61" applyFont="1" applyBorder="1" applyAlignment="1">
      <alignment horizontal="center"/>
      <protection/>
    </xf>
    <xf numFmtId="0" fontId="10" fillId="0" borderId="15" xfId="61" applyFont="1" applyBorder="1" applyAlignment="1">
      <alignment horizontal="center"/>
      <protection/>
    </xf>
    <xf numFmtId="0" fontId="10" fillId="0" borderId="16" xfId="61" applyFont="1" applyBorder="1" applyAlignment="1" quotePrefix="1">
      <alignment horizontal="center"/>
      <protection/>
    </xf>
    <xf numFmtId="0" fontId="10" fillId="0" borderId="0" xfId="61" applyFont="1" applyBorder="1" applyAlignment="1" quotePrefix="1">
      <alignment horizontal="center"/>
      <protection/>
    </xf>
    <xf numFmtId="0" fontId="10" fillId="0" borderId="17" xfId="61" applyFont="1" applyBorder="1" applyAlignment="1">
      <alignment horizontal="center"/>
      <protection/>
    </xf>
    <xf numFmtId="0" fontId="10" fillId="0" borderId="18" xfId="61" applyFont="1" applyBorder="1" applyAlignment="1">
      <alignment horizontal="center"/>
      <protection/>
    </xf>
    <xf numFmtId="0" fontId="10" fillId="0" borderId="16" xfId="61" applyFont="1" applyFill="1" applyBorder="1" applyAlignment="1">
      <alignment horizontal="center"/>
      <protection/>
    </xf>
    <xf numFmtId="0" fontId="10" fillId="0" borderId="0" xfId="61" applyFont="1" applyBorder="1" applyAlignment="1">
      <alignment horizontal="center"/>
      <protection/>
    </xf>
    <xf numFmtId="0" fontId="10" fillId="0" borderId="15" xfId="61" applyFont="1" applyBorder="1" applyAlignment="1" quotePrefix="1">
      <alignment horizontal="center"/>
      <protection/>
    </xf>
    <xf numFmtId="0" fontId="10" fillId="0" borderId="16" xfId="61" applyFont="1" applyBorder="1" applyAlignment="1">
      <alignment horizontal="center" shrinkToFit="1"/>
      <protection/>
    </xf>
    <xf numFmtId="0" fontId="10" fillId="0" borderId="0" xfId="61" applyFont="1" applyFill="1" applyBorder="1" applyAlignment="1">
      <alignment horizontal="center" shrinkToFit="1"/>
      <protection/>
    </xf>
    <xf numFmtId="0" fontId="10" fillId="0" borderId="16" xfId="61" applyFont="1" applyFill="1" applyBorder="1" applyAlignment="1">
      <alignment horizontal="center" shrinkToFit="1"/>
      <protection/>
    </xf>
    <xf numFmtId="0" fontId="11" fillId="0" borderId="16" xfId="61" applyFont="1" applyBorder="1" applyAlignment="1">
      <alignment horizontal="center"/>
      <protection/>
    </xf>
    <xf numFmtId="0" fontId="11" fillId="0" borderId="16" xfId="61" applyFont="1" applyFill="1" applyBorder="1" applyAlignment="1">
      <alignment horizontal="center" shrinkToFit="1"/>
      <protection/>
    </xf>
    <xf numFmtId="0" fontId="11" fillId="0" borderId="16" xfId="61" applyFont="1" applyBorder="1" applyAlignment="1">
      <alignment horizontal="center" shrinkToFit="1"/>
      <protection/>
    </xf>
    <xf numFmtId="0" fontId="10" fillId="0" borderId="16" xfId="61" applyFont="1" applyBorder="1" applyAlignment="1">
      <alignment horizontal="centerContinuous"/>
      <protection/>
    </xf>
    <xf numFmtId="0" fontId="10" fillId="0" borderId="19" xfId="61" applyFont="1" applyBorder="1">
      <alignment/>
      <protection/>
    </xf>
    <xf numFmtId="0" fontId="10" fillId="0" borderId="20" xfId="61" applyFont="1" applyBorder="1" applyAlignment="1" quotePrefix="1">
      <alignment horizontal="center"/>
      <protection/>
    </xf>
    <xf numFmtId="0" fontId="10" fillId="0" borderId="19" xfId="61" applyFont="1" applyBorder="1" applyAlignment="1">
      <alignment horizontal="center"/>
      <protection/>
    </xf>
    <xf numFmtId="0" fontId="10" fillId="0" borderId="20" xfId="61" applyFont="1" applyBorder="1" applyAlignment="1">
      <alignment horizontal="center"/>
      <protection/>
    </xf>
    <xf numFmtId="0" fontId="10" fillId="0" borderId="21" xfId="61" applyFont="1" applyFill="1" applyBorder="1" applyAlignment="1">
      <alignment horizontal="center"/>
      <protection/>
    </xf>
    <xf numFmtId="0" fontId="10" fillId="0" borderId="19" xfId="61" applyFont="1" applyFill="1" applyBorder="1" applyAlignment="1">
      <alignment horizontal="center"/>
      <protection/>
    </xf>
    <xf numFmtId="0" fontId="11" fillId="0" borderId="19" xfId="61" applyFont="1" applyBorder="1" applyAlignment="1">
      <alignment horizontal="center"/>
      <protection/>
    </xf>
    <xf numFmtId="0" fontId="10" fillId="0" borderId="21" xfId="61" applyFont="1" applyBorder="1" applyAlignment="1">
      <alignment horizontal="center"/>
      <protection/>
    </xf>
    <xf numFmtId="0" fontId="11" fillId="0" borderId="19" xfId="61" applyFont="1" applyFill="1" applyBorder="1" applyAlignment="1">
      <alignment horizontal="center"/>
      <protection/>
    </xf>
    <xf numFmtId="0" fontId="10" fillId="0" borderId="20" xfId="61" applyFont="1" applyBorder="1" applyAlignment="1">
      <alignment horizontal="center" shrinkToFit="1"/>
      <protection/>
    </xf>
    <xf numFmtId="0" fontId="10" fillId="0" borderId="19" xfId="61" applyFont="1" applyBorder="1" applyAlignment="1">
      <alignment horizontal="center" shrinkToFit="1"/>
      <protection/>
    </xf>
    <xf numFmtId="41" fontId="11" fillId="0" borderId="13" xfId="61" applyNumberFormat="1" applyFont="1" applyBorder="1">
      <alignment/>
      <protection/>
    </xf>
    <xf numFmtId="41" fontId="11" fillId="0" borderId="12" xfId="61" applyNumberFormat="1" applyFont="1" applyBorder="1">
      <alignment/>
      <protection/>
    </xf>
    <xf numFmtId="41" fontId="11" fillId="0" borderId="14" xfId="61" applyNumberFormat="1" applyFont="1" applyBorder="1">
      <alignment/>
      <protection/>
    </xf>
    <xf numFmtId="41" fontId="11" fillId="0" borderId="20" xfId="61" applyNumberFormat="1" applyFont="1" applyBorder="1">
      <alignment/>
      <protection/>
    </xf>
    <xf numFmtId="41" fontId="11" fillId="0" borderId="21" xfId="61" applyNumberFormat="1" applyFont="1" applyBorder="1">
      <alignment/>
      <protection/>
    </xf>
    <xf numFmtId="41" fontId="11" fillId="0" borderId="22" xfId="61" applyNumberFormat="1" applyFont="1" applyBorder="1">
      <alignment/>
      <protection/>
    </xf>
    <xf numFmtId="0" fontId="12" fillId="0" borderId="16" xfId="62" applyFont="1" applyBorder="1">
      <alignment/>
      <protection/>
    </xf>
    <xf numFmtId="41" fontId="11" fillId="0" borderId="0" xfId="61" applyNumberFormat="1" applyFont="1">
      <alignment/>
      <protection/>
    </xf>
    <xf numFmtId="41" fontId="11" fillId="0" borderId="0" xfId="61" applyNumberFormat="1" applyFont="1" applyBorder="1">
      <alignment/>
      <protection/>
    </xf>
    <xf numFmtId="41" fontId="11" fillId="0" borderId="23" xfId="61" applyNumberFormat="1" applyFont="1" applyBorder="1">
      <alignment/>
      <protection/>
    </xf>
    <xf numFmtId="0" fontId="12" fillId="0" borderId="16" xfId="62" applyFont="1" applyBorder="1" applyAlignment="1">
      <alignment horizontal="left"/>
      <protection/>
    </xf>
    <xf numFmtId="0" fontId="12" fillId="0" borderId="14" xfId="62" applyFont="1" applyBorder="1" applyAlignment="1">
      <alignment horizontal="centerContinuous"/>
      <protection/>
    </xf>
    <xf numFmtId="0" fontId="12" fillId="0" borderId="19" xfId="62" applyFont="1" applyBorder="1" applyAlignment="1">
      <alignment horizontal="left"/>
      <protection/>
    </xf>
    <xf numFmtId="0" fontId="12" fillId="0" borderId="16" xfId="61" applyFont="1" applyBorder="1" applyAlignment="1">
      <alignment horizontal="center" shrinkToFit="1"/>
      <protection/>
    </xf>
    <xf numFmtId="0" fontId="12" fillId="0" borderId="19" xfId="61" applyFont="1" applyBorder="1" applyAlignment="1">
      <alignment horizontal="center" shrinkToFit="1"/>
      <protection/>
    </xf>
    <xf numFmtId="0" fontId="10" fillId="0" borderId="21" xfId="61" applyFont="1" applyBorder="1" applyAlignment="1">
      <alignment horizontal="center" shrinkToFit="1"/>
      <protection/>
    </xf>
    <xf numFmtId="0" fontId="10" fillId="0" borderId="15" xfId="61" applyFont="1" applyBorder="1" applyAlignment="1">
      <alignment horizontal="center" shrinkToFit="1"/>
      <protection/>
    </xf>
    <xf numFmtId="0" fontId="5" fillId="0" borderId="0" xfId="61" applyFont="1" applyAlignment="1">
      <alignment horizontal="left"/>
      <protection/>
    </xf>
    <xf numFmtId="0" fontId="0" fillId="0" borderId="0" xfId="0" applyAlignment="1">
      <alignment vertical="center"/>
    </xf>
    <xf numFmtId="0" fontId="5" fillId="0" borderId="0" xfId="61" applyBorder="1">
      <alignment/>
      <protection/>
    </xf>
    <xf numFmtId="0" fontId="5" fillId="0" borderId="0" xfId="61" applyBorder="1" applyAlignment="1" quotePrefix="1">
      <alignment horizontal="left"/>
      <protection/>
    </xf>
    <xf numFmtId="0" fontId="5" fillId="0" borderId="0" xfId="61">
      <alignment/>
      <protection/>
    </xf>
    <xf numFmtId="41" fontId="11" fillId="0" borderId="18" xfId="61" applyNumberFormat="1" applyFont="1" applyBorder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7_20" xfId="61"/>
    <cellStyle name="標準_コピーh15_02" xfId="62"/>
    <cellStyle name="Followed Hyperlink" xfId="63"/>
    <cellStyle name="未定義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7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342900"/>
          <a:ext cx="809625" cy="904875"/>
          <a:chOff x="72" y="95"/>
          <a:chExt cx="85" cy="9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2" y="95"/>
            <a:ext cx="85" cy="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テキスト 212"/>
          <xdr:cNvSpPr txBox="1">
            <a:spLocks noChangeArrowheads="1"/>
          </xdr:cNvSpPr>
        </xdr:nvSpPr>
        <xdr:spPr>
          <a:xfrm>
            <a:off x="75" y="108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市</a:t>
            </a:r>
          </a:p>
        </xdr:txBody>
      </xdr:sp>
      <xdr:sp>
        <xdr:nvSpPr>
          <xdr:cNvPr id="4" name="テキスト 213"/>
          <xdr:cNvSpPr txBox="1">
            <a:spLocks noChangeArrowheads="1"/>
          </xdr:cNvSpPr>
        </xdr:nvSpPr>
        <xdr:spPr>
          <a:xfrm>
            <a:off x="90" y="126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町</a:t>
            </a:r>
          </a:p>
        </xdr:txBody>
      </xdr:sp>
      <xdr:sp>
        <xdr:nvSpPr>
          <xdr:cNvPr id="5" name="テキスト 214"/>
          <xdr:cNvSpPr txBox="1">
            <a:spLocks noChangeArrowheads="1"/>
          </xdr:cNvSpPr>
        </xdr:nvSpPr>
        <xdr:spPr>
          <a:xfrm>
            <a:off x="104" y="140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村</a:t>
            </a:r>
          </a:p>
        </xdr:txBody>
      </xdr:sp>
      <xdr:sp>
        <xdr:nvSpPr>
          <xdr:cNvPr id="6" name="テキスト 215"/>
          <xdr:cNvSpPr txBox="1">
            <a:spLocks noChangeArrowheads="1"/>
          </xdr:cNvSpPr>
        </xdr:nvSpPr>
        <xdr:spPr>
          <a:xfrm>
            <a:off x="120" y="155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名</a:t>
            </a:r>
          </a:p>
        </xdr:txBody>
      </xdr:sp>
      <xdr:sp>
        <xdr:nvSpPr>
          <xdr:cNvPr id="7" name="テキスト 216"/>
          <xdr:cNvSpPr txBox="1">
            <a:spLocks noChangeArrowheads="1"/>
          </xdr:cNvSpPr>
        </xdr:nvSpPr>
        <xdr:spPr>
          <a:xfrm>
            <a:off x="114" y="96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区</a:t>
            </a:r>
          </a:p>
        </xdr:txBody>
      </xdr:sp>
      <xdr:sp>
        <xdr:nvSpPr>
          <xdr:cNvPr id="8" name="テキスト 217"/>
          <xdr:cNvSpPr txBox="1">
            <a:spLocks noChangeArrowheads="1"/>
          </xdr:cNvSpPr>
        </xdr:nvSpPr>
        <xdr:spPr>
          <a:xfrm>
            <a:off x="128" y="125"/>
            <a:ext cx="17" cy="21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分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Q40"/>
  <sheetViews>
    <sheetView showGridLines="0" tabSelected="1" view="pageBreakPreview" zoomScaleSheetLayoutView="100" zoomScalePageLayoutView="0" workbookViewId="0" topLeftCell="A1">
      <pane xSplit="2" ySplit="7" topLeftCell="FL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1" sqref="F1"/>
    </sheetView>
  </sheetViews>
  <sheetFormatPr defaultColWidth="9.00390625" defaultRowHeight="13.5"/>
  <cols>
    <col min="1" max="1" width="10.625" style="2" customWidth="1"/>
    <col min="2" max="2" width="5.125" style="2" customWidth="1"/>
    <col min="3" max="13" width="11.625" style="65" customWidth="1"/>
    <col min="14" max="14" width="13.125" style="65" bestFit="1" customWidth="1"/>
    <col min="15" max="15" width="12.25390625" style="65" bestFit="1" customWidth="1"/>
    <col min="16" max="16" width="11.625" style="65" customWidth="1"/>
    <col min="17" max="17" width="12.25390625" style="65" bestFit="1" customWidth="1"/>
    <col min="18" max="18" width="12.25390625" style="65" customWidth="1"/>
    <col min="19" max="25" width="11.625" style="65" customWidth="1"/>
    <col min="26" max="27" width="12.00390625" style="65" customWidth="1"/>
    <col min="28" max="70" width="11.625" style="65" customWidth="1"/>
    <col min="71" max="71" width="13.125" style="65" bestFit="1" customWidth="1"/>
    <col min="72" max="72" width="12.25390625" style="65" bestFit="1" customWidth="1"/>
    <col min="73" max="73" width="11.625" style="65" customWidth="1"/>
    <col min="74" max="74" width="12.25390625" style="65" bestFit="1" customWidth="1"/>
    <col min="75" max="75" width="12.25390625" style="65" customWidth="1"/>
    <col min="76" max="82" width="11.625" style="65" customWidth="1"/>
    <col min="83" max="84" width="12.00390625" style="65" customWidth="1"/>
    <col min="85" max="127" width="11.625" style="65" customWidth="1"/>
    <col min="128" max="128" width="13.125" style="65" bestFit="1" customWidth="1"/>
    <col min="129" max="129" width="12.25390625" style="65" bestFit="1" customWidth="1"/>
    <col min="130" max="130" width="11.625" style="65" customWidth="1"/>
    <col min="131" max="131" width="12.25390625" style="65" bestFit="1" customWidth="1"/>
    <col min="132" max="132" width="12.25390625" style="65" customWidth="1"/>
    <col min="133" max="139" width="11.625" style="65" customWidth="1"/>
    <col min="140" max="141" width="12.00390625" style="65" customWidth="1"/>
    <col min="142" max="173" width="11.625" style="65" customWidth="1"/>
    <col min="174" max="16384" width="9.00390625" style="2" customWidth="1"/>
  </cols>
  <sheetData>
    <row r="1" spans="1:173" s="1" customFormat="1" ht="13.5">
      <c r="A1" s="1" t="s">
        <v>108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</row>
    <row r="2" s="1" customFormat="1" ht="13.5"/>
    <row r="3" spans="1:173" ht="14.25">
      <c r="A3" s="3"/>
      <c r="B3" s="4"/>
      <c r="C3" s="5" t="s">
        <v>32</v>
      </c>
      <c r="D3" s="5"/>
      <c r="E3" s="5"/>
      <c r="F3" s="6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6"/>
      <c r="AN3" s="6"/>
      <c r="AO3" s="5"/>
      <c r="AP3" s="5"/>
      <c r="AQ3" s="5"/>
      <c r="AR3" s="5"/>
      <c r="AS3" s="5"/>
      <c r="AT3" s="5"/>
      <c r="AU3" s="5"/>
      <c r="AV3" s="5"/>
      <c r="AW3" s="5"/>
      <c r="AX3" s="6"/>
      <c r="AY3" s="5"/>
      <c r="AZ3" s="5"/>
      <c r="BA3" s="5"/>
      <c r="BB3" s="5"/>
      <c r="BC3" s="5"/>
      <c r="BD3" s="5"/>
      <c r="BE3" s="5"/>
      <c r="BF3" s="5"/>
      <c r="BG3" s="5"/>
      <c r="BH3" s="7" t="s">
        <v>115</v>
      </c>
      <c r="BI3" s="5"/>
      <c r="BJ3" s="5"/>
      <c r="BK3" s="6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5"/>
      <c r="CU3" s="5"/>
      <c r="CV3" s="5"/>
      <c r="CW3" s="5"/>
      <c r="CX3" s="5"/>
      <c r="CY3" s="5"/>
      <c r="CZ3" s="5"/>
      <c r="DA3" s="5"/>
      <c r="DB3" s="5"/>
      <c r="DC3" s="6"/>
      <c r="DD3" s="5"/>
      <c r="DE3" s="5"/>
      <c r="DF3" s="5"/>
      <c r="DG3" s="5"/>
      <c r="DH3" s="5"/>
      <c r="DI3" s="5"/>
      <c r="DJ3" s="5"/>
      <c r="DK3" s="5"/>
      <c r="DL3" s="5"/>
      <c r="DM3" s="7" t="s">
        <v>116</v>
      </c>
      <c r="DN3" s="5"/>
      <c r="DO3" s="5"/>
      <c r="DP3" s="6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6"/>
      <c r="EX3" s="6"/>
      <c r="EY3" s="5"/>
      <c r="EZ3" s="5"/>
      <c r="FA3" s="5"/>
      <c r="FB3" s="5"/>
      <c r="FC3" s="5"/>
      <c r="FD3" s="5"/>
      <c r="FE3" s="5"/>
      <c r="FF3" s="5"/>
      <c r="FG3" s="5"/>
      <c r="FH3" s="6"/>
      <c r="FI3" s="5"/>
      <c r="FJ3" s="5"/>
      <c r="FK3" s="5"/>
      <c r="FL3" s="5"/>
      <c r="FM3" s="5"/>
      <c r="FN3" s="5"/>
      <c r="FO3" s="5"/>
      <c r="FP3" s="5"/>
      <c r="FQ3" s="8"/>
    </row>
    <row r="4" spans="1:173" ht="14.25">
      <c r="A4" s="9"/>
      <c r="B4" s="10" t="s">
        <v>0</v>
      </c>
      <c r="C4" s="11" t="s">
        <v>1</v>
      </c>
      <c r="D4" s="12" t="s">
        <v>2</v>
      </c>
      <c r="E4" s="11" t="s">
        <v>118</v>
      </c>
      <c r="F4" s="13"/>
      <c r="G4" s="14"/>
      <c r="H4" s="15" t="s">
        <v>119</v>
      </c>
      <c r="I4" s="13"/>
      <c r="J4" s="13"/>
      <c r="K4" s="13"/>
      <c r="L4" s="11" t="s">
        <v>120</v>
      </c>
      <c r="M4" s="11" t="s">
        <v>121</v>
      </c>
      <c r="N4" s="13"/>
      <c r="O4" s="13"/>
      <c r="P4" s="13"/>
      <c r="Q4" s="13"/>
      <c r="R4" s="14"/>
      <c r="S4" s="11" t="s">
        <v>122</v>
      </c>
      <c r="T4" s="13"/>
      <c r="U4" s="13"/>
      <c r="V4" s="13"/>
      <c r="W4" s="13"/>
      <c r="X4" s="15"/>
      <c r="Y4" s="15"/>
      <c r="Z4" s="15"/>
      <c r="AA4" s="15"/>
      <c r="AB4" s="15"/>
      <c r="AC4" s="13"/>
      <c r="AD4" s="13"/>
      <c r="AE4" s="13"/>
      <c r="AF4" s="15"/>
      <c r="AG4" s="15"/>
      <c r="AH4" s="15"/>
      <c r="AI4" s="15"/>
      <c r="AJ4" s="15"/>
      <c r="AK4" s="15"/>
      <c r="AL4" s="12" t="s">
        <v>123</v>
      </c>
      <c r="AM4" s="12" t="s">
        <v>124</v>
      </c>
      <c r="AN4" s="12" t="s">
        <v>125</v>
      </c>
      <c r="AO4" s="12" t="s">
        <v>126</v>
      </c>
      <c r="AP4" s="12" t="s">
        <v>127</v>
      </c>
      <c r="AQ4" s="12" t="s">
        <v>128</v>
      </c>
      <c r="AR4" s="12" t="s">
        <v>129</v>
      </c>
      <c r="AS4" s="12" t="s">
        <v>130</v>
      </c>
      <c r="AT4" s="12" t="s">
        <v>131</v>
      </c>
      <c r="AU4" s="12" t="s">
        <v>132</v>
      </c>
      <c r="AV4" s="12" t="s">
        <v>133</v>
      </c>
      <c r="AW4" s="12" t="s">
        <v>134</v>
      </c>
      <c r="AX4" s="12" t="s">
        <v>135</v>
      </c>
      <c r="AY4" s="12" t="s">
        <v>136</v>
      </c>
      <c r="AZ4" s="12" t="s">
        <v>137</v>
      </c>
      <c r="BA4" s="12" t="s">
        <v>138</v>
      </c>
      <c r="BB4" s="12" t="s">
        <v>139</v>
      </c>
      <c r="BC4" s="12" t="s">
        <v>140</v>
      </c>
      <c r="BD4" s="12" t="s">
        <v>141</v>
      </c>
      <c r="BE4" s="12" t="s">
        <v>142</v>
      </c>
      <c r="BF4" s="12" t="s">
        <v>143</v>
      </c>
      <c r="BG4" s="16"/>
      <c r="BH4" s="11" t="s">
        <v>1</v>
      </c>
      <c r="BI4" s="12" t="s">
        <v>2</v>
      </c>
      <c r="BJ4" s="11" t="s">
        <v>118</v>
      </c>
      <c r="BK4" s="13"/>
      <c r="BL4" s="14"/>
      <c r="BM4" s="15" t="s">
        <v>119</v>
      </c>
      <c r="BN4" s="13"/>
      <c r="BO4" s="13"/>
      <c r="BP4" s="13"/>
      <c r="BQ4" s="11" t="s">
        <v>120</v>
      </c>
      <c r="BR4" s="11" t="s">
        <v>121</v>
      </c>
      <c r="BS4" s="13"/>
      <c r="BT4" s="13"/>
      <c r="BU4" s="13"/>
      <c r="BV4" s="13"/>
      <c r="BW4" s="14"/>
      <c r="BX4" s="11" t="s">
        <v>122</v>
      </c>
      <c r="BY4" s="13"/>
      <c r="BZ4" s="13"/>
      <c r="CA4" s="13"/>
      <c r="CB4" s="13"/>
      <c r="CC4" s="15"/>
      <c r="CD4" s="15"/>
      <c r="CE4" s="15"/>
      <c r="CF4" s="15"/>
      <c r="CG4" s="15"/>
      <c r="CH4" s="13"/>
      <c r="CI4" s="13"/>
      <c r="CJ4" s="13"/>
      <c r="CK4" s="15"/>
      <c r="CL4" s="15"/>
      <c r="CM4" s="15"/>
      <c r="CN4" s="15"/>
      <c r="CO4" s="15"/>
      <c r="CP4" s="15"/>
      <c r="CQ4" s="12" t="s">
        <v>123</v>
      </c>
      <c r="CR4" s="12" t="s">
        <v>124</v>
      </c>
      <c r="CS4" s="12" t="s">
        <v>125</v>
      </c>
      <c r="CT4" s="12" t="s">
        <v>126</v>
      </c>
      <c r="CU4" s="12" t="s">
        <v>127</v>
      </c>
      <c r="CV4" s="12" t="s">
        <v>128</v>
      </c>
      <c r="CW4" s="12" t="s">
        <v>129</v>
      </c>
      <c r="CX4" s="12" t="s">
        <v>130</v>
      </c>
      <c r="CY4" s="12" t="s">
        <v>131</v>
      </c>
      <c r="CZ4" s="12" t="s">
        <v>132</v>
      </c>
      <c r="DA4" s="12" t="s">
        <v>133</v>
      </c>
      <c r="DB4" s="12" t="s">
        <v>134</v>
      </c>
      <c r="DC4" s="12" t="s">
        <v>135</v>
      </c>
      <c r="DD4" s="12" t="s">
        <v>136</v>
      </c>
      <c r="DE4" s="12" t="s">
        <v>137</v>
      </c>
      <c r="DF4" s="12" t="s">
        <v>138</v>
      </c>
      <c r="DG4" s="12" t="s">
        <v>139</v>
      </c>
      <c r="DH4" s="12" t="s">
        <v>140</v>
      </c>
      <c r="DI4" s="12" t="s">
        <v>141</v>
      </c>
      <c r="DJ4" s="12" t="s">
        <v>142</v>
      </c>
      <c r="DK4" s="12" t="s">
        <v>143</v>
      </c>
      <c r="DL4" s="16"/>
      <c r="DM4" s="11" t="s">
        <v>1</v>
      </c>
      <c r="DN4" s="12" t="s">
        <v>2</v>
      </c>
      <c r="DO4" s="11" t="s">
        <v>118</v>
      </c>
      <c r="DP4" s="13"/>
      <c r="DQ4" s="14"/>
      <c r="DR4" s="15" t="s">
        <v>119</v>
      </c>
      <c r="DS4" s="13"/>
      <c r="DT4" s="13"/>
      <c r="DU4" s="13"/>
      <c r="DV4" s="11" t="s">
        <v>120</v>
      </c>
      <c r="DW4" s="11" t="s">
        <v>121</v>
      </c>
      <c r="DX4" s="13"/>
      <c r="DY4" s="13"/>
      <c r="DZ4" s="13"/>
      <c r="EA4" s="13"/>
      <c r="EB4" s="14"/>
      <c r="EC4" s="11" t="s">
        <v>122</v>
      </c>
      <c r="ED4" s="13"/>
      <c r="EE4" s="13"/>
      <c r="EF4" s="13"/>
      <c r="EG4" s="13"/>
      <c r="EH4" s="15"/>
      <c r="EI4" s="15"/>
      <c r="EJ4" s="15"/>
      <c r="EK4" s="15"/>
      <c r="EL4" s="15"/>
      <c r="EM4" s="13"/>
      <c r="EN4" s="13"/>
      <c r="EO4" s="13"/>
      <c r="EP4" s="15"/>
      <c r="EQ4" s="15"/>
      <c r="ER4" s="15"/>
      <c r="ES4" s="15"/>
      <c r="ET4" s="15"/>
      <c r="EU4" s="15"/>
      <c r="EV4" s="12" t="s">
        <v>123</v>
      </c>
      <c r="EW4" s="12" t="s">
        <v>124</v>
      </c>
      <c r="EX4" s="12" t="s">
        <v>125</v>
      </c>
      <c r="EY4" s="12" t="s">
        <v>126</v>
      </c>
      <c r="EZ4" s="12" t="s">
        <v>127</v>
      </c>
      <c r="FA4" s="12" t="s">
        <v>128</v>
      </c>
      <c r="FB4" s="12" t="s">
        <v>129</v>
      </c>
      <c r="FC4" s="12" t="s">
        <v>130</v>
      </c>
      <c r="FD4" s="12" t="s">
        <v>131</v>
      </c>
      <c r="FE4" s="12" t="s">
        <v>132</v>
      </c>
      <c r="FF4" s="12" t="s">
        <v>133</v>
      </c>
      <c r="FG4" s="12" t="s">
        <v>134</v>
      </c>
      <c r="FH4" s="12" t="s">
        <v>135</v>
      </c>
      <c r="FI4" s="12" t="s">
        <v>136</v>
      </c>
      <c r="FJ4" s="12" t="s">
        <v>137</v>
      </c>
      <c r="FK4" s="12" t="s">
        <v>138</v>
      </c>
      <c r="FL4" s="12" t="s">
        <v>139</v>
      </c>
      <c r="FM4" s="12" t="s">
        <v>140</v>
      </c>
      <c r="FN4" s="12" t="s">
        <v>141</v>
      </c>
      <c r="FO4" s="12" t="s">
        <v>142</v>
      </c>
      <c r="FP4" s="12" t="s">
        <v>143</v>
      </c>
      <c r="FQ4" s="16"/>
    </row>
    <row r="5" spans="1:173" ht="14.25">
      <c r="A5" s="9"/>
      <c r="B5" s="10"/>
      <c r="C5" s="18"/>
      <c r="D5" s="10"/>
      <c r="E5" s="19"/>
      <c r="F5" s="12" t="s">
        <v>3</v>
      </c>
      <c r="G5" s="12" t="s">
        <v>4</v>
      </c>
      <c r="H5" s="25"/>
      <c r="I5" s="12" t="s">
        <v>3</v>
      </c>
      <c r="J5" s="12" t="s">
        <v>144</v>
      </c>
      <c r="K5" s="12" t="s">
        <v>145</v>
      </c>
      <c r="L5" s="25"/>
      <c r="M5" s="18" t="s">
        <v>33</v>
      </c>
      <c r="N5" s="12" t="s">
        <v>3</v>
      </c>
      <c r="O5" s="12" t="s">
        <v>4</v>
      </c>
      <c r="P5" s="11" t="s">
        <v>145</v>
      </c>
      <c r="Q5" s="12" t="s">
        <v>146</v>
      </c>
      <c r="R5" s="12" t="s">
        <v>5</v>
      </c>
      <c r="S5" s="20"/>
      <c r="T5" s="16" t="s">
        <v>147</v>
      </c>
      <c r="U5" s="16" t="s">
        <v>147</v>
      </c>
      <c r="V5" s="17" t="s">
        <v>147</v>
      </c>
      <c r="W5" s="21"/>
      <c r="X5" s="16" t="s">
        <v>147</v>
      </c>
      <c r="Y5" s="17" t="s">
        <v>147</v>
      </c>
      <c r="Z5" s="21"/>
      <c r="AA5" s="22"/>
      <c r="AB5" s="16" t="s">
        <v>147</v>
      </c>
      <c r="AC5" s="16" t="s">
        <v>147</v>
      </c>
      <c r="AD5" s="16" t="s">
        <v>147</v>
      </c>
      <c r="AE5" s="16" t="s">
        <v>147</v>
      </c>
      <c r="AF5" s="16" t="s">
        <v>147</v>
      </c>
      <c r="AG5" s="16" t="s">
        <v>147</v>
      </c>
      <c r="AH5" s="16" t="s">
        <v>147</v>
      </c>
      <c r="AI5" s="16" t="s">
        <v>147</v>
      </c>
      <c r="AJ5" s="16" t="s">
        <v>147</v>
      </c>
      <c r="AK5" s="16" t="s">
        <v>147</v>
      </c>
      <c r="AL5" s="10"/>
      <c r="AM5" s="23"/>
      <c r="AN5" s="10"/>
      <c r="AO5" s="19"/>
      <c r="AP5" s="10"/>
      <c r="AQ5" s="10"/>
      <c r="AR5" s="18"/>
      <c r="AS5" s="19"/>
      <c r="AT5" s="10"/>
      <c r="AU5" s="10"/>
      <c r="AV5" s="10"/>
      <c r="AW5" s="10" t="s">
        <v>62</v>
      </c>
      <c r="AX5" s="23"/>
      <c r="AY5" s="23"/>
      <c r="AZ5" s="10"/>
      <c r="BA5" s="10"/>
      <c r="BB5" s="24"/>
      <c r="BC5" s="10"/>
      <c r="BD5" s="24" t="s">
        <v>62</v>
      </c>
      <c r="BE5" s="10"/>
      <c r="BF5" s="10"/>
      <c r="BG5" s="19" t="s">
        <v>148</v>
      </c>
      <c r="BH5" s="18"/>
      <c r="BI5" s="10"/>
      <c r="BJ5" s="19"/>
      <c r="BK5" s="12" t="s">
        <v>3</v>
      </c>
      <c r="BL5" s="12" t="s">
        <v>4</v>
      </c>
      <c r="BM5" s="25"/>
      <c r="BN5" s="12" t="s">
        <v>3</v>
      </c>
      <c r="BO5" s="12" t="s">
        <v>144</v>
      </c>
      <c r="BP5" s="12" t="s">
        <v>145</v>
      </c>
      <c r="BQ5" s="25"/>
      <c r="BR5" s="18" t="s">
        <v>33</v>
      </c>
      <c r="BS5" s="12" t="s">
        <v>3</v>
      </c>
      <c r="BT5" s="12" t="s">
        <v>4</v>
      </c>
      <c r="BU5" s="11" t="s">
        <v>145</v>
      </c>
      <c r="BV5" s="12" t="s">
        <v>146</v>
      </c>
      <c r="BW5" s="12" t="s">
        <v>5</v>
      </c>
      <c r="BX5" s="20"/>
      <c r="BY5" s="16" t="s">
        <v>147</v>
      </c>
      <c r="BZ5" s="16" t="s">
        <v>147</v>
      </c>
      <c r="CA5" s="17" t="s">
        <v>147</v>
      </c>
      <c r="CB5" s="21"/>
      <c r="CC5" s="16" t="s">
        <v>147</v>
      </c>
      <c r="CD5" s="17" t="s">
        <v>147</v>
      </c>
      <c r="CE5" s="21"/>
      <c r="CF5" s="22"/>
      <c r="CG5" s="16" t="s">
        <v>147</v>
      </c>
      <c r="CH5" s="16" t="s">
        <v>147</v>
      </c>
      <c r="CI5" s="16" t="s">
        <v>147</v>
      </c>
      <c r="CJ5" s="16" t="s">
        <v>147</v>
      </c>
      <c r="CK5" s="16" t="s">
        <v>147</v>
      </c>
      <c r="CL5" s="16" t="s">
        <v>147</v>
      </c>
      <c r="CM5" s="16" t="s">
        <v>147</v>
      </c>
      <c r="CN5" s="16" t="s">
        <v>147</v>
      </c>
      <c r="CO5" s="16" t="s">
        <v>147</v>
      </c>
      <c r="CP5" s="16" t="s">
        <v>147</v>
      </c>
      <c r="CQ5" s="10"/>
      <c r="CR5" s="23"/>
      <c r="CS5" s="10"/>
      <c r="CT5" s="19"/>
      <c r="CU5" s="10"/>
      <c r="CV5" s="10"/>
      <c r="CW5" s="18"/>
      <c r="CX5" s="19"/>
      <c r="CY5" s="10"/>
      <c r="CZ5" s="10"/>
      <c r="DA5" s="10"/>
      <c r="DB5" s="10" t="s">
        <v>62</v>
      </c>
      <c r="DC5" s="23"/>
      <c r="DD5" s="23"/>
      <c r="DE5" s="10"/>
      <c r="DF5" s="10"/>
      <c r="DG5" s="24"/>
      <c r="DH5" s="10"/>
      <c r="DI5" s="24" t="s">
        <v>62</v>
      </c>
      <c r="DJ5" s="10"/>
      <c r="DK5" s="10"/>
      <c r="DL5" s="19" t="s">
        <v>148</v>
      </c>
      <c r="DM5" s="18"/>
      <c r="DN5" s="10"/>
      <c r="DO5" s="19"/>
      <c r="DP5" s="12" t="s">
        <v>3</v>
      </c>
      <c r="DQ5" s="12" t="s">
        <v>4</v>
      </c>
      <c r="DR5" s="25"/>
      <c r="DS5" s="12" t="s">
        <v>3</v>
      </c>
      <c r="DT5" s="12" t="s">
        <v>144</v>
      </c>
      <c r="DU5" s="12" t="s">
        <v>145</v>
      </c>
      <c r="DV5" s="25"/>
      <c r="DW5" s="18" t="s">
        <v>33</v>
      </c>
      <c r="DX5" s="12" t="s">
        <v>3</v>
      </c>
      <c r="DY5" s="12" t="s">
        <v>4</v>
      </c>
      <c r="DZ5" s="11" t="s">
        <v>145</v>
      </c>
      <c r="EA5" s="12" t="s">
        <v>146</v>
      </c>
      <c r="EB5" s="12" t="s">
        <v>5</v>
      </c>
      <c r="EC5" s="20"/>
      <c r="ED5" s="16" t="s">
        <v>147</v>
      </c>
      <c r="EE5" s="16" t="s">
        <v>147</v>
      </c>
      <c r="EF5" s="17" t="s">
        <v>147</v>
      </c>
      <c r="EG5" s="21"/>
      <c r="EH5" s="16" t="s">
        <v>147</v>
      </c>
      <c r="EI5" s="17" t="s">
        <v>147</v>
      </c>
      <c r="EJ5" s="21"/>
      <c r="EK5" s="22"/>
      <c r="EL5" s="16" t="s">
        <v>147</v>
      </c>
      <c r="EM5" s="16" t="s">
        <v>147</v>
      </c>
      <c r="EN5" s="16" t="s">
        <v>147</v>
      </c>
      <c r="EO5" s="16" t="s">
        <v>147</v>
      </c>
      <c r="EP5" s="16" t="s">
        <v>147</v>
      </c>
      <c r="EQ5" s="16" t="s">
        <v>147</v>
      </c>
      <c r="ER5" s="16" t="s">
        <v>147</v>
      </c>
      <c r="ES5" s="16" t="s">
        <v>147</v>
      </c>
      <c r="ET5" s="16" t="s">
        <v>147</v>
      </c>
      <c r="EU5" s="16" t="s">
        <v>147</v>
      </c>
      <c r="EV5" s="10"/>
      <c r="EW5" s="23"/>
      <c r="EX5" s="10"/>
      <c r="EY5" s="19"/>
      <c r="EZ5" s="10"/>
      <c r="FA5" s="10"/>
      <c r="FB5" s="18"/>
      <c r="FC5" s="19"/>
      <c r="FD5" s="10"/>
      <c r="FE5" s="10"/>
      <c r="FF5" s="10"/>
      <c r="FG5" s="10" t="s">
        <v>62</v>
      </c>
      <c r="FH5" s="23"/>
      <c r="FI5" s="23"/>
      <c r="FJ5" s="10"/>
      <c r="FK5" s="10"/>
      <c r="FL5" s="24"/>
      <c r="FM5" s="10"/>
      <c r="FN5" s="24" t="s">
        <v>62</v>
      </c>
      <c r="FO5" s="10"/>
      <c r="FP5" s="10"/>
      <c r="FQ5" s="19" t="s">
        <v>148</v>
      </c>
    </row>
    <row r="6" spans="1:173" ht="14.25">
      <c r="A6" s="9"/>
      <c r="B6" s="10" t="s">
        <v>6</v>
      </c>
      <c r="C6" s="18" t="s">
        <v>109</v>
      </c>
      <c r="D6" s="10" t="s">
        <v>34</v>
      </c>
      <c r="E6" s="10" t="s">
        <v>35</v>
      </c>
      <c r="F6" s="10" t="s">
        <v>7</v>
      </c>
      <c r="G6" s="10" t="s">
        <v>8</v>
      </c>
      <c r="H6" s="60" t="s">
        <v>110</v>
      </c>
      <c r="I6" s="18"/>
      <c r="J6" s="10" t="s">
        <v>103</v>
      </c>
      <c r="K6" s="18" t="s">
        <v>102</v>
      </c>
      <c r="L6" s="18" t="s">
        <v>111</v>
      </c>
      <c r="M6" s="18" t="s">
        <v>36</v>
      </c>
      <c r="N6" s="10" t="s">
        <v>37</v>
      </c>
      <c r="O6" s="26" t="s">
        <v>38</v>
      </c>
      <c r="P6" s="27" t="s">
        <v>39</v>
      </c>
      <c r="Q6" s="28" t="s">
        <v>40</v>
      </c>
      <c r="R6" s="29" t="s">
        <v>41</v>
      </c>
      <c r="S6" s="24" t="s">
        <v>42</v>
      </c>
      <c r="T6" s="28" t="s">
        <v>43</v>
      </c>
      <c r="U6" s="30" t="s">
        <v>44</v>
      </c>
      <c r="V6" s="27" t="s">
        <v>45</v>
      </c>
      <c r="W6" s="11" t="s">
        <v>149</v>
      </c>
      <c r="X6" s="10" t="s">
        <v>46</v>
      </c>
      <c r="Y6" s="18" t="s">
        <v>47</v>
      </c>
      <c r="Z6" s="11" t="s">
        <v>48</v>
      </c>
      <c r="AA6" s="12" t="s">
        <v>49</v>
      </c>
      <c r="AB6" s="10" t="s">
        <v>97</v>
      </c>
      <c r="AC6" s="10" t="s">
        <v>98</v>
      </c>
      <c r="AD6" s="26" t="s">
        <v>101</v>
      </c>
      <c r="AE6" s="10" t="s">
        <v>98</v>
      </c>
      <c r="AF6" s="10" t="s">
        <v>50</v>
      </c>
      <c r="AG6" s="31" t="s">
        <v>51</v>
      </c>
      <c r="AH6" s="26" t="s">
        <v>52</v>
      </c>
      <c r="AI6" s="26"/>
      <c r="AJ6" s="26" t="s">
        <v>112</v>
      </c>
      <c r="AK6" s="26" t="s">
        <v>150</v>
      </c>
      <c r="AL6" s="10" t="s">
        <v>53</v>
      </c>
      <c r="AM6" s="23" t="s">
        <v>54</v>
      </c>
      <c r="AN6" s="29" t="s">
        <v>55</v>
      </c>
      <c r="AO6" s="32" t="s">
        <v>56</v>
      </c>
      <c r="AP6" s="10" t="s">
        <v>57</v>
      </c>
      <c r="AQ6" s="10" t="s">
        <v>58</v>
      </c>
      <c r="AR6" s="18" t="s">
        <v>59</v>
      </c>
      <c r="AS6" s="10" t="s">
        <v>59</v>
      </c>
      <c r="AT6" s="10" t="s">
        <v>60</v>
      </c>
      <c r="AU6" s="10" t="s">
        <v>61</v>
      </c>
      <c r="AV6" s="10" t="s">
        <v>63</v>
      </c>
      <c r="AW6" s="57" t="s">
        <v>151</v>
      </c>
      <c r="AX6" s="23" t="s">
        <v>64</v>
      </c>
      <c r="AY6" s="23" t="s">
        <v>65</v>
      </c>
      <c r="AZ6" s="10" t="s">
        <v>66</v>
      </c>
      <c r="BA6" s="10" t="s">
        <v>67</v>
      </c>
      <c r="BB6" s="24" t="s">
        <v>64</v>
      </c>
      <c r="BC6" s="10" t="s">
        <v>68</v>
      </c>
      <c r="BD6" s="24" t="s">
        <v>95</v>
      </c>
      <c r="BE6" s="10" t="s">
        <v>69</v>
      </c>
      <c r="BF6" s="10" t="s">
        <v>70</v>
      </c>
      <c r="BG6" s="10"/>
      <c r="BH6" s="18" t="s">
        <v>109</v>
      </c>
      <c r="BI6" s="10" t="s">
        <v>34</v>
      </c>
      <c r="BJ6" s="10" t="s">
        <v>35</v>
      </c>
      <c r="BK6" s="10" t="s">
        <v>7</v>
      </c>
      <c r="BL6" s="10" t="s">
        <v>8</v>
      </c>
      <c r="BM6" s="60" t="s">
        <v>110</v>
      </c>
      <c r="BN6" s="18"/>
      <c r="BO6" s="10" t="s">
        <v>103</v>
      </c>
      <c r="BP6" s="18" t="s">
        <v>102</v>
      </c>
      <c r="BQ6" s="18" t="s">
        <v>111</v>
      </c>
      <c r="BR6" s="18" t="s">
        <v>36</v>
      </c>
      <c r="BS6" s="10" t="s">
        <v>37</v>
      </c>
      <c r="BT6" s="26" t="s">
        <v>38</v>
      </c>
      <c r="BU6" s="27" t="s">
        <v>39</v>
      </c>
      <c r="BV6" s="28" t="s">
        <v>40</v>
      </c>
      <c r="BW6" s="29" t="s">
        <v>41</v>
      </c>
      <c r="BX6" s="24" t="s">
        <v>42</v>
      </c>
      <c r="BY6" s="28" t="s">
        <v>43</v>
      </c>
      <c r="BZ6" s="30" t="s">
        <v>44</v>
      </c>
      <c r="CA6" s="27" t="s">
        <v>45</v>
      </c>
      <c r="CB6" s="11" t="s">
        <v>149</v>
      </c>
      <c r="CC6" s="10" t="s">
        <v>46</v>
      </c>
      <c r="CD6" s="18" t="s">
        <v>47</v>
      </c>
      <c r="CE6" s="11" t="s">
        <v>48</v>
      </c>
      <c r="CF6" s="12" t="s">
        <v>49</v>
      </c>
      <c r="CG6" s="10" t="s">
        <v>97</v>
      </c>
      <c r="CH6" s="10" t="s">
        <v>98</v>
      </c>
      <c r="CI6" s="26" t="s">
        <v>101</v>
      </c>
      <c r="CJ6" s="10" t="s">
        <v>98</v>
      </c>
      <c r="CK6" s="10" t="s">
        <v>50</v>
      </c>
      <c r="CL6" s="31" t="s">
        <v>51</v>
      </c>
      <c r="CM6" s="26" t="s">
        <v>52</v>
      </c>
      <c r="CN6" s="26"/>
      <c r="CO6" s="26" t="s">
        <v>112</v>
      </c>
      <c r="CP6" s="26" t="s">
        <v>150</v>
      </c>
      <c r="CQ6" s="10" t="s">
        <v>53</v>
      </c>
      <c r="CR6" s="23" t="s">
        <v>54</v>
      </c>
      <c r="CS6" s="29" t="s">
        <v>55</v>
      </c>
      <c r="CT6" s="32" t="s">
        <v>56</v>
      </c>
      <c r="CU6" s="10" t="s">
        <v>57</v>
      </c>
      <c r="CV6" s="10" t="s">
        <v>58</v>
      </c>
      <c r="CW6" s="18" t="s">
        <v>59</v>
      </c>
      <c r="CX6" s="10" t="s">
        <v>59</v>
      </c>
      <c r="CY6" s="10" t="s">
        <v>60</v>
      </c>
      <c r="CZ6" s="10" t="s">
        <v>61</v>
      </c>
      <c r="DA6" s="10" t="s">
        <v>63</v>
      </c>
      <c r="DB6" s="57" t="s">
        <v>151</v>
      </c>
      <c r="DC6" s="23" t="s">
        <v>64</v>
      </c>
      <c r="DD6" s="23" t="s">
        <v>65</v>
      </c>
      <c r="DE6" s="10" t="s">
        <v>66</v>
      </c>
      <c r="DF6" s="10" t="s">
        <v>67</v>
      </c>
      <c r="DG6" s="24" t="s">
        <v>64</v>
      </c>
      <c r="DH6" s="10" t="s">
        <v>68</v>
      </c>
      <c r="DI6" s="24" t="s">
        <v>95</v>
      </c>
      <c r="DJ6" s="10" t="s">
        <v>69</v>
      </c>
      <c r="DK6" s="10" t="s">
        <v>70</v>
      </c>
      <c r="DL6" s="10"/>
      <c r="DM6" s="18" t="s">
        <v>109</v>
      </c>
      <c r="DN6" s="10" t="s">
        <v>34</v>
      </c>
      <c r="DO6" s="10" t="s">
        <v>35</v>
      </c>
      <c r="DP6" s="10" t="s">
        <v>7</v>
      </c>
      <c r="DQ6" s="10" t="s">
        <v>8</v>
      </c>
      <c r="DR6" s="60" t="s">
        <v>110</v>
      </c>
      <c r="DS6" s="18"/>
      <c r="DT6" s="10" t="s">
        <v>103</v>
      </c>
      <c r="DU6" s="18" t="s">
        <v>102</v>
      </c>
      <c r="DV6" s="18" t="s">
        <v>111</v>
      </c>
      <c r="DW6" s="18" t="s">
        <v>36</v>
      </c>
      <c r="DX6" s="10" t="s">
        <v>37</v>
      </c>
      <c r="DY6" s="26" t="s">
        <v>38</v>
      </c>
      <c r="DZ6" s="27" t="s">
        <v>39</v>
      </c>
      <c r="EA6" s="28" t="s">
        <v>40</v>
      </c>
      <c r="EB6" s="29" t="s">
        <v>41</v>
      </c>
      <c r="EC6" s="24" t="s">
        <v>42</v>
      </c>
      <c r="ED6" s="28" t="s">
        <v>43</v>
      </c>
      <c r="EE6" s="30" t="s">
        <v>44</v>
      </c>
      <c r="EF6" s="27" t="s">
        <v>45</v>
      </c>
      <c r="EG6" s="11" t="s">
        <v>149</v>
      </c>
      <c r="EH6" s="10" t="s">
        <v>46</v>
      </c>
      <c r="EI6" s="18" t="s">
        <v>47</v>
      </c>
      <c r="EJ6" s="11" t="s">
        <v>48</v>
      </c>
      <c r="EK6" s="12" t="s">
        <v>49</v>
      </c>
      <c r="EL6" s="10" t="s">
        <v>97</v>
      </c>
      <c r="EM6" s="10" t="s">
        <v>98</v>
      </c>
      <c r="EN6" s="26" t="s">
        <v>101</v>
      </c>
      <c r="EO6" s="10" t="s">
        <v>98</v>
      </c>
      <c r="EP6" s="10" t="s">
        <v>50</v>
      </c>
      <c r="EQ6" s="31" t="s">
        <v>51</v>
      </c>
      <c r="ER6" s="26" t="s">
        <v>52</v>
      </c>
      <c r="ES6" s="26"/>
      <c r="ET6" s="26" t="s">
        <v>112</v>
      </c>
      <c r="EU6" s="26" t="s">
        <v>150</v>
      </c>
      <c r="EV6" s="10" t="s">
        <v>53</v>
      </c>
      <c r="EW6" s="23" t="s">
        <v>54</v>
      </c>
      <c r="EX6" s="29" t="s">
        <v>55</v>
      </c>
      <c r="EY6" s="32" t="s">
        <v>56</v>
      </c>
      <c r="EZ6" s="10" t="s">
        <v>57</v>
      </c>
      <c r="FA6" s="10" t="s">
        <v>58</v>
      </c>
      <c r="FB6" s="18" t="s">
        <v>59</v>
      </c>
      <c r="FC6" s="10" t="s">
        <v>59</v>
      </c>
      <c r="FD6" s="10" t="s">
        <v>60</v>
      </c>
      <c r="FE6" s="10" t="s">
        <v>61</v>
      </c>
      <c r="FF6" s="10" t="s">
        <v>63</v>
      </c>
      <c r="FG6" s="57" t="s">
        <v>151</v>
      </c>
      <c r="FH6" s="23" t="s">
        <v>64</v>
      </c>
      <c r="FI6" s="23" t="s">
        <v>65</v>
      </c>
      <c r="FJ6" s="10" t="s">
        <v>66</v>
      </c>
      <c r="FK6" s="10" t="s">
        <v>67</v>
      </c>
      <c r="FL6" s="24" t="s">
        <v>64</v>
      </c>
      <c r="FM6" s="10" t="s">
        <v>68</v>
      </c>
      <c r="FN6" s="24" t="s">
        <v>95</v>
      </c>
      <c r="FO6" s="10" t="s">
        <v>69</v>
      </c>
      <c r="FP6" s="10" t="s">
        <v>70</v>
      </c>
      <c r="FQ6" s="10"/>
    </row>
    <row r="7" spans="1:173" ht="14.25">
      <c r="A7" s="9"/>
      <c r="B7" s="33"/>
      <c r="C7" s="34" t="s">
        <v>113</v>
      </c>
      <c r="D7" s="35" t="s">
        <v>71</v>
      </c>
      <c r="E7" s="35" t="s">
        <v>72</v>
      </c>
      <c r="F7" s="35" t="s">
        <v>9</v>
      </c>
      <c r="G7" s="35" t="s">
        <v>9</v>
      </c>
      <c r="H7" s="36" t="s">
        <v>104</v>
      </c>
      <c r="I7" s="36" t="s">
        <v>105</v>
      </c>
      <c r="J7" s="35" t="s">
        <v>106</v>
      </c>
      <c r="K7" s="36" t="s">
        <v>106</v>
      </c>
      <c r="L7" s="36" t="s">
        <v>72</v>
      </c>
      <c r="M7" s="36" t="s">
        <v>73</v>
      </c>
      <c r="N7" s="35" t="s">
        <v>74</v>
      </c>
      <c r="O7" s="35" t="s">
        <v>74</v>
      </c>
      <c r="P7" s="37" t="s">
        <v>75</v>
      </c>
      <c r="Q7" s="38" t="s">
        <v>76</v>
      </c>
      <c r="R7" s="39" t="s">
        <v>77</v>
      </c>
      <c r="S7" s="40" t="s">
        <v>72</v>
      </c>
      <c r="T7" s="38" t="s">
        <v>78</v>
      </c>
      <c r="U7" s="41" t="s">
        <v>79</v>
      </c>
      <c r="V7" s="37" t="s">
        <v>80</v>
      </c>
      <c r="W7" s="42" t="s">
        <v>152</v>
      </c>
      <c r="X7" s="35" t="s">
        <v>72</v>
      </c>
      <c r="Y7" s="36" t="s">
        <v>72</v>
      </c>
      <c r="Z7" s="42" t="s">
        <v>82</v>
      </c>
      <c r="AA7" s="43" t="s">
        <v>81</v>
      </c>
      <c r="AB7" s="35" t="s">
        <v>78</v>
      </c>
      <c r="AC7" s="35" t="s">
        <v>99</v>
      </c>
      <c r="AD7" s="43" t="s">
        <v>100</v>
      </c>
      <c r="AE7" s="43" t="s">
        <v>117</v>
      </c>
      <c r="AF7" s="35" t="s">
        <v>72</v>
      </c>
      <c r="AG7" s="39" t="s">
        <v>83</v>
      </c>
      <c r="AH7" s="35" t="s">
        <v>84</v>
      </c>
      <c r="AI7" s="43" t="s">
        <v>107</v>
      </c>
      <c r="AJ7" s="43" t="s">
        <v>114</v>
      </c>
      <c r="AK7" s="43" t="s">
        <v>153</v>
      </c>
      <c r="AL7" s="35" t="s">
        <v>72</v>
      </c>
      <c r="AM7" s="38" t="s">
        <v>72</v>
      </c>
      <c r="AN7" s="39" t="s">
        <v>85</v>
      </c>
      <c r="AO7" s="35" t="s">
        <v>86</v>
      </c>
      <c r="AP7" s="35" t="s">
        <v>78</v>
      </c>
      <c r="AQ7" s="35" t="s">
        <v>87</v>
      </c>
      <c r="AR7" s="42" t="s">
        <v>88</v>
      </c>
      <c r="AS7" s="35" t="s">
        <v>96</v>
      </c>
      <c r="AT7" s="35" t="s">
        <v>89</v>
      </c>
      <c r="AU7" s="35" t="s">
        <v>90</v>
      </c>
      <c r="AV7" s="35"/>
      <c r="AW7" s="58" t="s">
        <v>154</v>
      </c>
      <c r="AX7" s="38" t="s">
        <v>91</v>
      </c>
      <c r="AY7" s="38" t="s">
        <v>92</v>
      </c>
      <c r="AZ7" s="35"/>
      <c r="BA7" s="35" t="s">
        <v>93</v>
      </c>
      <c r="BB7" s="40" t="s">
        <v>94</v>
      </c>
      <c r="BC7" s="35" t="s">
        <v>155</v>
      </c>
      <c r="BD7" s="59" t="s">
        <v>156</v>
      </c>
      <c r="BE7" s="35"/>
      <c r="BF7" s="35"/>
      <c r="BG7" s="35"/>
      <c r="BH7" s="34" t="s">
        <v>113</v>
      </c>
      <c r="BI7" s="35" t="s">
        <v>71</v>
      </c>
      <c r="BJ7" s="35" t="s">
        <v>72</v>
      </c>
      <c r="BK7" s="35" t="s">
        <v>9</v>
      </c>
      <c r="BL7" s="35" t="s">
        <v>9</v>
      </c>
      <c r="BM7" s="36" t="s">
        <v>104</v>
      </c>
      <c r="BN7" s="36" t="s">
        <v>105</v>
      </c>
      <c r="BO7" s="35" t="s">
        <v>106</v>
      </c>
      <c r="BP7" s="36" t="s">
        <v>106</v>
      </c>
      <c r="BQ7" s="36" t="s">
        <v>72</v>
      </c>
      <c r="BR7" s="36" t="s">
        <v>73</v>
      </c>
      <c r="BS7" s="35" t="s">
        <v>74</v>
      </c>
      <c r="BT7" s="35" t="s">
        <v>74</v>
      </c>
      <c r="BU7" s="37" t="s">
        <v>75</v>
      </c>
      <c r="BV7" s="38" t="s">
        <v>76</v>
      </c>
      <c r="BW7" s="39" t="s">
        <v>77</v>
      </c>
      <c r="BX7" s="40" t="s">
        <v>72</v>
      </c>
      <c r="BY7" s="38" t="s">
        <v>78</v>
      </c>
      <c r="BZ7" s="41" t="s">
        <v>79</v>
      </c>
      <c r="CA7" s="37" t="s">
        <v>80</v>
      </c>
      <c r="CB7" s="42" t="s">
        <v>152</v>
      </c>
      <c r="CC7" s="35" t="s">
        <v>72</v>
      </c>
      <c r="CD7" s="36" t="s">
        <v>72</v>
      </c>
      <c r="CE7" s="42" t="s">
        <v>82</v>
      </c>
      <c r="CF7" s="43" t="s">
        <v>81</v>
      </c>
      <c r="CG7" s="35" t="s">
        <v>78</v>
      </c>
      <c r="CH7" s="35" t="s">
        <v>99</v>
      </c>
      <c r="CI7" s="43" t="s">
        <v>100</v>
      </c>
      <c r="CJ7" s="43" t="s">
        <v>117</v>
      </c>
      <c r="CK7" s="35" t="s">
        <v>72</v>
      </c>
      <c r="CL7" s="39" t="s">
        <v>83</v>
      </c>
      <c r="CM7" s="35" t="s">
        <v>84</v>
      </c>
      <c r="CN7" s="43" t="s">
        <v>107</v>
      </c>
      <c r="CO7" s="43" t="s">
        <v>114</v>
      </c>
      <c r="CP7" s="43" t="s">
        <v>153</v>
      </c>
      <c r="CQ7" s="35" t="s">
        <v>72</v>
      </c>
      <c r="CR7" s="38" t="s">
        <v>72</v>
      </c>
      <c r="CS7" s="39" t="s">
        <v>85</v>
      </c>
      <c r="CT7" s="35" t="s">
        <v>86</v>
      </c>
      <c r="CU7" s="35" t="s">
        <v>78</v>
      </c>
      <c r="CV7" s="35" t="s">
        <v>87</v>
      </c>
      <c r="CW7" s="42" t="s">
        <v>88</v>
      </c>
      <c r="CX7" s="35" t="s">
        <v>96</v>
      </c>
      <c r="CY7" s="35" t="s">
        <v>89</v>
      </c>
      <c r="CZ7" s="35" t="s">
        <v>90</v>
      </c>
      <c r="DA7" s="35"/>
      <c r="DB7" s="58" t="s">
        <v>154</v>
      </c>
      <c r="DC7" s="38" t="s">
        <v>91</v>
      </c>
      <c r="DD7" s="38" t="s">
        <v>92</v>
      </c>
      <c r="DE7" s="35"/>
      <c r="DF7" s="35" t="s">
        <v>93</v>
      </c>
      <c r="DG7" s="40" t="s">
        <v>94</v>
      </c>
      <c r="DH7" s="35" t="s">
        <v>155</v>
      </c>
      <c r="DI7" s="59" t="s">
        <v>156</v>
      </c>
      <c r="DJ7" s="35"/>
      <c r="DK7" s="35"/>
      <c r="DL7" s="35"/>
      <c r="DM7" s="34" t="s">
        <v>113</v>
      </c>
      <c r="DN7" s="35" t="s">
        <v>71</v>
      </c>
      <c r="DO7" s="35" t="s">
        <v>72</v>
      </c>
      <c r="DP7" s="35" t="s">
        <v>9</v>
      </c>
      <c r="DQ7" s="35" t="s">
        <v>9</v>
      </c>
      <c r="DR7" s="36" t="s">
        <v>104</v>
      </c>
      <c r="DS7" s="36" t="s">
        <v>105</v>
      </c>
      <c r="DT7" s="35" t="s">
        <v>106</v>
      </c>
      <c r="DU7" s="36" t="s">
        <v>106</v>
      </c>
      <c r="DV7" s="36" t="s">
        <v>72</v>
      </c>
      <c r="DW7" s="36" t="s">
        <v>73</v>
      </c>
      <c r="DX7" s="35" t="s">
        <v>74</v>
      </c>
      <c r="DY7" s="35" t="s">
        <v>74</v>
      </c>
      <c r="DZ7" s="37" t="s">
        <v>75</v>
      </c>
      <c r="EA7" s="38" t="s">
        <v>76</v>
      </c>
      <c r="EB7" s="39" t="s">
        <v>77</v>
      </c>
      <c r="EC7" s="40" t="s">
        <v>72</v>
      </c>
      <c r="ED7" s="38" t="s">
        <v>78</v>
      </c>
      <c r="EE7" s="41" t="s">
        <v>79</v>
      </c>
      <c r="EF7" s="37" t="s">
        <v>80</v>
      </c>
      <c r="EG7" s="42" t="s">
        <v>152</v>
      </c>
      <c r="EH7" s="35" t="s">
        <v>72</v>
      </c>
      <c r="EI7" s="36" t="s">
        <v>72</v>
      </c>
      <c r="EJ7" s="42" t="s">
        <v>82</v>
      </c>
      <c r="EK7" s="43" t="s">
        <v>81</v>
      </c>
      <c r="EL7" s="35" t="s">
        <v>78</v>
      </c>
      <c r="EM7" s="35" t="s">
        <v>99</v>
      </c>
      <c r="EN7" s="43" t="s">
        <v>100</v>
      </c>
      <c r="EO7" s="43" t="s">
        <v>117</v>
      </c>
      <c r="EP7" s="35" t="s">
        <v>72</v>
      </c>
      <c r="EQ7" s="39" t="s">
        <v>83</v>
      </c>
      <c r="ER7" s="35" t="s">
        <v>84</v>
      </c>
      <c r="ES7" s="43" t="s">
        <v>107</v>
      </c>
      <c r="ET7" s="43" t="s">
        <v>114</v>
      </c>
      <c r="EU7" s="43" t="s">
        <v>153</v>
      </c>
      <c r="EV7" s="35" t="s">
        <v>72</v>
      </c>
      <c r="EW7" s="38" t="s">
        <v>72</v>
      </c>
      <c r="EX7" s="39" t="s">
        <v>85</v>
      </c>
      <c r="EY7" s="35" t="s">
        <v>86</v>
      </c>
      <c r="EZ7" s="35" t="s">
        <v>78</v>
      </c>
      <c r="FA7" s="35" t="s">
        <v>87</v>
      </c>
      <c r="FB7" s="42" t="s">
        <v>88</v>
      </c>
      <c r="FC7" s="35" t="s">
        <v>96</v>
      </c>
      <c r="FD7" s="35" t="s">
        <v>89</v>
      </c>
      <c r="FE7" s="35" t="s">
        <v>90</v>
      </c>
      <c r="FF7" s="35"/>
      <c r="FG7" s="58" t="s">
        <v>154</v>
      </c>
      <c r="FH7" s="38" t="s">
        <v>91</v>
      </c>
      <c r="FI7" s="38" t="s">
        <v>92</v>
      </c>
      <c r="FJ7" s="35"/>
      <c r="FK7" s="35" t="s">
        <v>93</v>
      </c>
      <c r="FL7" s="40" t="s">
        <v>94</v>
      </c>
      <c r="FM7" s="35" t="s">
        <v>155</v>
      </c>
      <c r="FN7" s="59" t="s">
        <v>156</v>
      </c>
      <c r="FO7" s="35"/>
      <c r="FP7" s="35"/>
      <c r="FQ7" s="35"/>
    </row>
    <row r="8" spans="1:173" ht="14.25">
      <c r="A8" s="7" t="s">
        <v>10</v>
      </c>
      <c r="B8" s="8"/>
      <c r="C8" s="44">
        <f>+C9+C18</f>
        <v>388700</v>
      </c>
      <c r="D8" s="45">
        <f aca="true" t="shared" si="0" ref="D8:BG8">+D9+D18</f>
        <v>485400</v>
      </c>
      <c r="E8" s="45">
        <f t="shared" si="0"/>
        <v>1459700</v>
      </c>
      <c r="F8" s="45">
        <f t="shared" si="0"/>
        <v>952200</v>
      </c>
      <c r="G8" s="45">
        <f t="shared" si="0"/>
        <v>507500</v>
      </c>
      <c r="H8" s="45">
        <f t="shared" si="0"/>
        <v>0</v>
      </c>
      <c r="I8" s="45">
        <f t="shared" si="0"/>
        <v>0</v>
      </c>
      <c r="J8" s="45">
        <f>+J9+J18</f>
        <v>0</v>
      </c>
      <c r="K8" s="45">
        <f t="shared" si="0"/>
        <v>0</v>
      </c>
      <c r="L8" s="45">
        <f t="shared" si="0"/>
        <v>659500</v>
      </c>
      <c r="M8" s="45">
        <f t="shared" si="0"/>
        <v>688800</v>
      </c>
      <c r="N8" s="45">
        <f t="shared" si="0"/>
        <v>387500</v>
      </c>
      <c r="O8" s="45">
        <f t="shared" si="0"/>
        <v>0</v>
      </c>
      <c r="P8" s="45">
        <f t="shared" si="0"/>
        <v>86500</v>
      </c>
      <c r="Q8" s="45">
        <f t="shared" si="0"/>
        <v>197200</v>
      </c>
      <c r="R8" s="45">
        <f t="shared" si="0"/>
        <v>17600</v>
      </c>
      <c r="S8" s="45">
        <f t="shared" si="0"/>
        <v>23891600</v>
      </c>
      <c r="T8" s="45">
        <f t="shared" si="0"/>
        <v>0</v>
      </c>
      <c r="U8" s="45">
        <f t="shared" si="0"/>
        <v>0</v>
      </c>
      <c r="V8" s="45">
        <f t="shared" si="0"/>
        <v>584600</v>
      </c>
      <c r="W8" s="45">
        <f>+W9+W18</f>
        <v>0</v>
      </c>
      <c r="X8" s="45">
        <f t="shared" si="0"/>
        <v>85500</v>
      </c>
      <c r="Y8" s="45">
        <f t="shared" si="0"/>
        <v>20496400</v>
      </c>
      <c r="Z8" s="45">
        <f t="shared" si="0"/>
        <v>20496400</v>
      </c>
      <c r="AA8" s="45">
        <f t="shared" si="0"/>
        <v>0</v>
      </c>
      <c r="AB8" s="45">
        <f t="shared" si="0"/>
        <v>189100</v>
      </c>
      <c r="AC8" s="45">
        <f t="shared" si="0"/>
        <v>27600</v>
      </c>
      <c r="AD8" s="45">
        <f t="shared" si="0"/>
        <v>0</v>
      </c>
      <c r="AE8" s="45">
        <f>+AE9+AE18</f>
        <v>0</v>
      </c>
      <c r="AF8" s="45">
        <f t="shared" si="0"/>
        <v>0</v>
      </c>
      <c r="AG8" s="45">
        <f t="shared" si="0"/>
        <v>0</v>
      </c>
      <c r="AH8" s="45">
        <f>+AH9+AH18</f>
        <v>0</v>
      </c>
      <c r="AI8" s="45">
        <f t="shared" si="0"/>
        <v>0</v>
      </c>
      <c r="AJ8" s="45">
        <f>+AJ9+AJ18</f>
        <v>1844400</v>
      </c>
      <c r="AK8" s="45">
        <f t="shared" si="0"/>
        <v>0</v>
      </c>
      <c r="AL8" s="45">
        <f t="shared" si="0"/>
        <v>1765400</v>
      </c>
      <c r="AM8" s="45">
        <f t="shared" si="0"/>
        <v>17470100</v>
      </c>
      <c r="AN8" s="45">
        <f t="shared" si="0"/>
        <v>0</v>
      </c>
      <c r="AO8" s="45">
        <f t="shared" si="0"/>
        <v>0</v>
      </c>
      <c r="AP8" s="45">
        <f t="shared" si="0"/>
        <v>0</v>
      </c>
      <c r="AQ8" s="45">
        <f t="shared" si="0"/>
        <v>0</v>
      </c>
      <c r="AR8" s="45">
        <f t="shared" si="0"/>
        <v>0</v>
      </c>
      <c r="AS8" s="45">
        <f t="shared" si="0"/>
        <v>0</v>
      </c>
      <c r="AT8" s="45">
        <f t="shared" si="0"/>
        <v>34200</v>
      </c>
      <c r="AU8" s="45">
        <f t="shared" si="0"/>
        <v>0</v>
      </c>
      <c r="AV8" s="45">
        <f t="shared" si="0"/>
        <v>196000</v>
      </c>
      <c r="AW8" s="45">
        <f t="shared" si="0"/>
        <v>0</v>
      </c>
      <c r="AX8" s="45">
        <f t="shared" si="0"/>
        <v>0</v>
      </c>
      <c r="AY8" s="45">
        <f t="shared" si="0"/>
        <v>0</v>
      </c>
      <c r="AZ8" s="45">
        <f t="shared" si="0"/>
        <v>0</v>
      </c>
      <c r="BA8" s="45">
        <f t="shared" si="0"/>
        <v>0</v>
      </c>
      <c r="BB8" s="45">
        <f t="shared" si="0"/>
        <v>14594674</v>
      </c>
      <c r="BC8" s="45">
        <f>+BC9+BC18</f>
        <v>0</v>
      </c>
      <c r="BD8" s="45">
        <f>+BD9+BD18</f>
        <v>0</v>
      </c>
      <c r="BE8" s="45">
        <f>+BE9+BE18</f>
        <v>613900</v>
      </c>
      <c r="BF8" s="45">
        <f>+BF9+BF18</f>
        <v>27000</v>
      </c>
      <c r="BG8" s="45">
        <f t="shared" si="0"/>
        <v>62274974</v>
      </c>
      <c r="BH8" s="44">
        <f aca="true" t="shared" si="1" ref="BH8:DG8">+BH9+BH18</f>
        <v>3219948</v>
      </c>
      <c r="BI8" s="45">
        <f t="shared" si="1"/>
        <v>1906267</v>
      </c>
      <c r="BJ8" s="45">
        <f t="shared" si="1"/>
        <v>697949</v>
      </c>
      <c r="BK8" s="45">
        <f t="shared" si="1"/>
        <v>129217</v>
      </c>
      <c r="BL8" s="45">
        <f t="shared" si="1"/>
        <v>568732</v>
      </c>
      <c r="BM8" s="45">
        <f t="shared" si="1"/>
        <v>469264</v>
      </c>
      <c r="BN8" s="45">
        <f t="shared" si="1"/>
        <v>325374</v>
      </c>
      <c r="BO8" s="45">
        <f t="shared" si="1"/>
        <v>113278</v>
      </c>
      <c r="BP8" s="45">
        <f t="shared" si="1"/>
        <v>30612</v>
      </c>
      <c r="BQ8" s="45">
        <f t="shared" si="1"/>
        <v>5698</v>
      </c>
      <c r="BR8" s="45">
        <f t="shared" si="1"/>
        <v>4631529</v>
      </c>
      <c r="BS8" s="45">
        <f t="shared" si="1"/>
        <v>2424558</v>
      </c>
      <c r="BT8" s="45">
        <f t="shared" si="1"/>
        <v>90037</v>
      </c>
      <c r="BU8" s="45">
        <f t="shared" si="1"/>
        <v>1738133</v>
      </c>
      <c r="BV8" s="45">
        <f t="shared" si="1"/>
        <v>361506</v>
      </c>
      <c r="BW8" s="45">
        <f t="shared" si="1"/>
        <v>17295</v>
      </c>
      <c r="BX8" s="45">
        <f t="shared" si="1"/>
        <v>27179210</v>
      </c>
      <c r="BY8" s="45">
        <f t="shared" si="1"/>
        <v>1569797</v>
      </c>
      <c r="BZ8" s="45">
        <f t="shared" si="1"/>
        <v>728419</v>
      </c>
      <c r="CA8" s="45">
        <f t="shared" si="1"/>
        <v>98418</v>
      </c>
      <c r="CB8" s="45">
        <f t="shared" si="1"/>
        <v>0</v>
      </c>
      <c r="CC8" s="45">
        <f t="shared" si="1"/>
        <v>321481</v>
      </c>
      <c r="CD8" s="45">
        <f t="shared" si="1"/>
        <v>11971416</v>
      </c>
      <c r="CE8" s="45">
        <f t="shared" si="1"/>
        <v>11726826</v>
      </c>
      <c r="CF8" s="45">
        <f t="shared" si="1"/>
        <v>244590</v>
      </c>
      <c r="CG8" s="45">
        <f t="shared" si="1"/>
        <v>7912882</v>
      </c>
      <c r="CH8" s="45">
        <f t="shared" si="1"/>
        <v>477715</v>
      </c>
      <c r="CI8" s="45">
        <f t="shared" si="1"/>
        <v>0</v>
      </c>
      <c r="CJ8" s="45">
        <f t="shared" si="1"/>
        <v>0</v>
      </c>
      <c r="CK8" s="45">
        <f t="shared" si="1"/>
        <v>552386</v>
      </c>
      <c r="CL8" s="45">
        <f t="shared" si="1"/>
        <v>44168</v>
      </c>
      <c r="CM8" s="45">
        <f t="shared" si="1"/>
        <v>1073368</v>
      </c>
      <c r="CN8" s="45">
        <f t="shared" si="1"/>
        <v>0</v>
      </c>
      <c r="CO8" s="45">
        <f t="shared" si="1"/>
        <v>27862</v>
      </c>
      <c r="CP8" s="45">
        <f t="shared" si="1"/>
        <v>0</v>
      </c>
      <c r="CQ8" s="45">
        <f t="shared" si="1"/>
        <v>2483820</v>
      </c>
      <c r="CR8" s="45">
        <f t="shared" si="1"/>
        <v>12963157</v>
      </c>
      <c r="CS8" s="45">
        <f t="shared" si="1"/>
        <v>0</v>
      </c>
      <c r="CT8" s="45">
        <f t="shared" si="1"/>
        <v>7071</v>
      </c>
      <c r="CU8" s="45">
        <f t="shared" si="1"/>
        <v>191204</v>
      </c>
      <c r="CV8" s="45">
        <f t="shared" si="1"/>
        <v>0</v>
      </c>
      <c r="CW8" s="45">
        <f t="shared" si="1"/>
        <v>0</v>
      </c>
      <c r="CX8" s="45">
        <f t="shared" si="1"/>
        <v>10166</v>
      </c>
      <c r="CY8" s="45">
        <f t="shared" si="1"/>
        <v>1138012</v>
      </c>
      <c r="CZ8" s="45">
        <f t="shared" si="1"/>
        <v>1997</v>
      </c>
      <c r="DA8" s="45">
        <f t="shared" si="1"/>
        <v>1883137</v>
      </c>
      <c r="DB8" s="45">
        <f t="shared" si="1"/>
        <v>75658</v>
      </c>
      <c r="DC8" s="45">
        <f t="shared" si="1"/>
        <v>36779</v>
      </c>
      <c r="DD8" s="45">
        <f t="shared" si="1"/>
        <v>0</v>
      </c>
      <c r="DE8" s="45">
        <f t="shared" si="1"/>
        <v>768124</v>
      </c>
      <c r="DF8" s="45">
        <f t="shared" si="1"/>
        <v>287450</v>
      </c>
      <c r="DG8" s="45">
        <f t="shared" si="1"/>
        <v>10736418</v>
      </c>
      <c r="DH8" s="45">
        <f>+DH9+DH18</f>
        <v>0</v>
      </c>
      <c r="DI8" s="45">
        <f>+DI9+DI18</f>
        <v>24134</v>
      </c>
      <c r="DJ8" s="45">
        <f>+DJ9+DJ18</f>
        <v>1149818</v>
      </c>
      <c r="DK8" s="45">
        <f>+DK9+DK18</f>
        <v>368863</v>
      </c>
      <c r="DL8" s="45">
        <f>+DL9+DL18</f>
        <v>70235673</v>
      </c>
      <c r="DM8" s="44">
        <f aca="true" t="shared" si="2" ref="DM8:FL8">+DM9+DM18</f>
        <v>14258165</v>
      </c>
      <c r="DN8" s="45">
        <f t="shared" si="2"/>
        <v>14886829</v>
      </c>
      <c r="DO8" s="45">
        <f t="shared" si="2"/>
        <v>7751497</v>
      </c>
      <c r="DP8" s="45">
        <f t="shared" si="2"/>
        <v>3596852</v>
      </c>
      <c r="DQ8" s="45">
        <f t="shared" si="2"/>
        <v>4154645</v>
      </c>
      <c r="DR8" s="45">
        <f t="shared" si="2"/>
        <v>4256480</v>
      </c>
      <c r="DS8" s="45">
        <f t="shared" si="2"/>
        <v>2914440</v>
      </c>
      <c r="DT8" s="45">
        <f t="shared" si="2"/>
        <v>1099276</v>
      </c>
      <c r="DU8" s="45">
        <f t="shared" si="2"/>
        <v>242764</v>
      </c>
      <c r="DV8" s="45">
        <f t="shared" si="2"/>
        <v>1709100</v>
      </c>
      <c r="DW8" s="45">
        <f t="shared" si="2"/>
        <v>20922180</v>
      </c>
      <c r="DX8" s="45">
        <f t="shared" si="2"/>
        <v>12926770</v>
      </c>
      <c r="DY8" s="45">
        <f t="shared" si="2"/>
        <v>216251</v>
      </c>
      <c r="DZ8" s="45">
        <f t="shared" si="2"/>
        <v>3832006</v>
      </c>
      <c r="EA8" s="45">
        <f t="shared" si="2"/>
        <v>3882428</v>
      </c>
      <c r="EB8" s="45">
        <f t="shared" si="2"/>
        <v>64725</v>
      </c>
      <c r="EC8" s="45">
        <f t="shared" si="2"/>
        <v>220695494</v>
      </c>
      <c r="ED8" s="45">
        <f t="shared" si="2"/>
        <v>6083132</v>
      </c>
      <c r="EE8" s="45">
        <f t="shared" si="2"/>
        <v>3806779</v>
      </c>
      <c r="EF8" s="45">
        <f t="shared" si="2"/>
        <v>2510005</v>
      </c>
      <c r="EG8" s="45">
        <f t="shared" si="2"/>
        <v>0</v>
      </c>
      <c r="EH8" s="45">
        <f t="shared" si="2"/>
        <v>1694073</v>
      </c>
      <c r="EI8" s="45">
        <f t="shared" si="2"/>
        <v>147149531</v>
      </c>
      <c r="EJ8" s="45">
        <f t="shared" si="2"/>
        <v>146171931</v>
      </c>
      <c r="EK8" s="45">
        <f t="shared" si="2"/>
        <v>977600</v>
      </c>
      <c r="EL8" s="45">
        <f t="shared" si="2"/>
        <v>33910147</v>
      </c>
      <c r="EM8" s="45">
        <f t="shared" si="2"/>
        <v>2724927</v>
      </c>
      <c r="EN8" s="45">
        <f t="shared" si="2"/>
        <v>0</v>
      </c>
      <c r="EO8" s="45">
        <f t="shared" si="2"/>
        <v>0</v>
      </c>
      <c r="EP8" s="45">
        <f t="shared" si="2"/>
        <v>1809149</v>
      </c>
      <c r="EQ8" s="45">
        <f t="shared" si="2"/>
        <v>58117</v>
      </c>
      <c r="ER8" s="45">
        <f t="shared" si="2"/>
        <v>3521108</v>
      </c>
      <c r="ES8" s="45">
        <f t="shared" si="2"/>
        <v>0</v>
      </c>
      <c r="ET8" s="45">
        <f t="shared" si="2"/>
        <v>6534836</v>
      </c>
      <c r="EU8" s="45">
        <f t="shared" si="2"/>
        <v>0</v>
      </c>
      <c r="EV8" s="45">
        <f t="shared" si="2"/>
        <v>15140931</v>
      </c>
      <c r="EW8" s="45">
        <f t="shared" si="2"/>
        <v>106402949</v>
      </c>
      <c r="EX8" s="45">
        <f t="shared" si="2"/>
        <v>0</v>
      </c>
      <c r="EY8" s="45">
        <f t="shared" si="2"/>
        <v>20632</v>
      </c>
      <c r="EZ8" s="45">
        <f t="shared" si="2"/>
        <v>468566</v>
      </c>
      <c r="FA8" s="45">
        <f t="shared" si="2"/>
        <v>0</v>
      </c>
      <c r="FB8" s="45">
        <f t="shared" si="2"/>
        <v>0</v>
      </c>
      <c r="FC8" s="45">
        <f t="shared" si="2"/>
        <v>10000</v>
      </c>
      <c r="FD8" s="45">
        <f t="shared" si="2"/>
        <v>5927358</v>
      </c>
      <c r="FE8" s="45">
        <f t="shared" si="2"/>
        <v>11029</v>
      </c>
      <c r="FF8" s="45">
        <f t="shared" si="2"/>
        <v>8074890</v>
      </c>
      <c r="FG8" s="45">
        <f t="shared" si="2"/>
        <v>301770</v>
      </c>
      <c r="FH8" s="45">
        <f t="shared" si="2"/>
        <v>56412</v>
      </c>
      <c r="FI8" s="45">
        <f t="shared" si="2"/>
        <v>0</v>
      </c>
      <c r="FJ8" s="45">
        <f t="shared" si="2"/>
        <v>3815329</v>
      </c>
      <c r="FK8" s="45">
        <f t="shared" si="2"/>
        <v>546923</v>
      </c>
      <c r="FL8" s="45">
        <f t="shared" si="2"/>
        <v>146374887</v>
      </c>
      <c r="FM8" s="45">
        <f>+FM9+FM18</f>
        <v>0</v>
      </c>
      <c r="FN8" s="45">
        <f>+FN9+FN18</f>
        <v>284531</v>
      </c>
      <c r="FO8" s="45">
        <f>+FO9+FO18</f>
        <v>4846414</v>
      </c>
      <c r="FP8" s="45">
        <f>+FP9+FP18</f>
        <v>4761803</v>
      </c>
      <c r="FQ8" s="46">
        <f>+FQ9+FQ18</f>
        <v>581524169</v>
      </c>
    </row>
    <row r="9" spans="1:173" ht="13.5">
      <c r="A9" s="7" t="s">
        <v>11</v>
      </c>
      <c r="B9" s="8"/>
      <c r="C9" s="47">
        <f>SUM(C10:C17)</f>
        <v>297100</v>
      </c>
      <c r="D9" s="48">
        <f aca="true" t="shared" si="3" ref="D9:BG9">SUM(D10:D17)</f>
        <v>201700</v>
      </c>
      <c r="E9" s="48">
        <f t="shared" si="3"/>
        <v>779200</v>
      </c>
      <c r="F9" s="48">
        <f t="shared" si="3"/>
        <v>481400</v>
      </c>
      <c r="G9" s="48">
        <f t="shared" si="3"/>
        <v>297800</v>
      </c>
      <c r="H9" s="48">
        <f t="shared" si="3"/>
        <v>0</v>
      </c>
      <c r="I9" s="48">
        <f t="shared" si="3"/>
        <v>0</v>
      </c>
      <c r="J9" s="48">
        <f>SUM(J10:J17)</f>
        <v>0</v>
      </c>
      <c r="K9" s="48">
        <f t="shared" si="3"/>
        <v>0</v>
      </c>
      <c r="L9" s="48">
        <f t="shared" si="3"/>
        <v>513100</v>
      </c>
      <c r="M9" s="48">
        <f t="shared" si="3"/>
        <v>632600</v>
      </c>
      <c r="N9" s="48">
        <f t="shared" si="3"/>
        <v>387500</v>
      </c>
      <c r="O9" s="48">
        <f t="shared" si="3"/>
        <v>0</v>
      </c>
      <c r="P9" s="48">
        <f t="shared" si="3"/>
        <v>48900</v>
      </c>
      <c r="Q9" s="48">
        <f t="shared" si="3"/>
        <v>185000</v>
      </c>
      <c r="R9" s="48">
        <f t="shared" si="3"/>
        <v>11200</v>
      </c>
      <c r="S9" s="48">
        <f t="shared" si="3"/>
        <v>19462200</v>
      </c>
      <c r="T9" s="48">
        <f t="shared" si="3"/>
        <v>0</v>
      </c>
      <c r="U9" s="48">
        <f t="shared" si="3"/>
        <v>0</v>
      </c>
      <c r="V9" s="48">
        <f t="shared" si="3"/>
        <v>584600</v>
      </c>
      <c r="W9" s="48">
        <f>SUM(W10:W17)</f>
        <v>0</v>
      </c>
      <c r="X9" s="48">
        <f t="shared" si="3"/>
        <v>77700</v>
      </c>
      <c r="Y9" s="48">
        <f t="shared" si="3"/>
        <v>17607300</v>
      </c>
      <c r="Z9" s="48">
        <f t="shared" si="3"/>
        <v>17607300</v>
      </c>
      <c r="AA9" s="48">
        <f t="shared" si="3"/>
        <v>0</v>
      </c>
      <c r="AB9" s="48">
        <f t="shared" si="3"/>
        <v>189100</v>
      </c>
      <c r="AC9" s="48">
        <f t="shared" si="3"/>
        <v>27600</v>
      </c>
      <c r="AD9" s="48">
        <f t="shared" si="3"/>
        <v>0</v>
      </c>
      <c r="AE9" s="48">
        <f>SUM(AE10:AE17)</f>
        <v>0</v>
      </c>
      <c r="AF9" s="48">
        <f t="shared" si="3"/>
        <v>0</v>
      </c>
      <c r="AG9" s="48">
        <f t="shared" si="3"/>
        <v>0</v>
      </c>
      <c r="AH9" s="48">
        <f>SUM(AH10:AH17)</f>
        <v>0</v>
      </c>
      <c r="AI9" s="48">
        <f t="shared" si="3"/>
        <v>0</v>
      </c>
      <c r="AJ9" s="48">
        <f>SUM(AJ10:AJ17)</f>
        <v>741700</v>
      </c>
      <c r="AK9" s="48">
        <f t="shared" si="3"/>
        <v>0</v>
      </c>
      <c r="AL9" s="48">
        <f t="shared" si="3"/>
        <v>490300</v>
      </c>
      <c r="AM9" s="48">
        <f t="shared" si="3"/>
        <v>8953800</v>
      </c>
      <c r="AN9" s="48">
        <f t="shared" si="3"/>
        <v>0</v>
      </c>
      <c r="AO9" s="48">
        <f t="shared" si="3"/>
        <v>0</v>
      </c>
      <c r="AP9" s="48">
        <f t="shared" si="3"/>
        <v>0</v>
      </c>
      <c r="AQ9" s="48">
        <f t="shared" si="3"/>
        <v>0</v>
      </c>
      <c r="AR9" s="48">
        <f t="shared" si="3"/>
        <v>0</v>
      </c>
      <c r="AS9" s="48">
        <f t="shared" si="3"/>
        <v>0</v>
      </c>
      <c r="AT9" s="48">
        <f t="shared" si="3"/>
        <v>23600</v>
      </c>
      <c r="AU9" s="48">
        <f t="shared" si="3"/>
        <v>0</v>
      </c>
      <c r="AV9" s="48">
        <f t="shared" si="3"/>
        <v>134100</v>
      </c>
      <c r="AW9" s="48">
        <f t="shared" si="3"/>
        <v>0</v>
      </c>
      <c r="AX9" s="48">
        <f t="shared" si="3"/>
        <v>0</v>
      </c>
      <c r="AY9" s="48">
        <f t="shared" si="3"/>
        <v>0</v>
      </c>
      <c r="AZ9" s="48">
        <f t="shared" si="3"/>
        <v>0</v>
      </c>
      <c r="BA9" s="48">
        <f t="shared" si="3"/>
        <v>0</v>
      </c>
      <c r="BB9" s="48">
        <f t="shared" si="3"/>
        <v>12198148</v>
      </c>
      <c r="BC9" s="48">
        <f>SUM(BC10:BC17)</f>
        <v>0</v>
      </c>
      <c r="BD9" s="48">
        <f>SUM(BD10:BD17)</f>
        <v>0</v>
      </c>
      <c r="BE9" s="48">
        <f>SUM(BE10:BE17)</f>
        <v>610300</v>
      </c>
      <c r="BF9" s="48">
        <f>SUM(BF10:BF17)</f>
        <v>24400</v>
      </c>
      <c r="BG9" s="48">
        <f t="shared" si="3"/>
        <v>44320548</v>
      </c>
      <c r="BH9" s="47">
        <f aca="true" t="shared" si="4" ref="BH9:DG9">SUM(BH10:BH17)</f>
        <v>2472148</v>
      </c>
      <c r="BI9" s="48">
        <f t="shared" si="4"/>
        <v>1499205</v>
      </c>
      <c r="BJ9" s="48">
        <f t="shared" si="4"/>
        <v>435973</v>
      </c>
      <c r="BK9" s="48">
        <f t="shared" si="4"/>
        <v>81413</v>
      </c>
      <c r="BL9" s="48">
        <f t="shared" si="4"/>
        <v>354560</v>
      </c>
      <c r="BM9" s="48">
        <f t="shared" si="4"/>
        <v>295479</v>
      </c>
      <c r="BN9" s="48">
        <f t="shared" si="4"/>
        <v>214783</v>
      </c>
      <c r="BO9" s="48">
        <f t="shared" si="4"/>
        <v>54355</v>
      </c>
      <c r="BP9" s="48">
        <f t="shared" si="4"/>
        <v>26341</v>
      </c>
      <c r="BQ9" s="48">
        <f t="shared" si="4"/>
        <v>4460</v>
      </c>
      <c r="BR9" s="48">
        <f t="shared" si="4"/>
        <v>3938874</v>
      </c>
      <c r="BS9" s="48">
        <f t="shared" si="4"/>
        <v>1917265</v>
      </c>
      <c r="BT9" s="48">
        <f t="shared" si="4"/>
        <v>86427</v>
      </c>
      <c r="BU9" s="48">
        <f t="shared" si="4"/>
        <v>1564217</v>
      </c>
      <c r="BV9" s="48">
        <f t="shared" si="4"/>
        <v>361408</v>
      </c>
      <c r="BW9" s="48">
        <f t="shared" si="4"/>
        <v>9557</v>
      </c>
      <c r="BX9" s="48">
        <f t="shared" si="4"/>
        <v>24469423</v>
      </c>
      <c r="BY9" s="48">
        <f t="shared" si="4"/>
        <v>1489891</v>
      </c>
      <c r="BZ9" s="48">
        <f t="shared" si="4"/>
        <v>707108</v>
      </c>
      <c r="CA9" s="48">
        <f t="shared" si="4"/>
        <v>61970</v>
      </c>
      <c r="CB9" s="48">
        <f t="shared" si="4"/>
        <v>0</v>
      </c>
      <c r="CC9" s="48">
        <f t="shared" si="4"/>
        <v>255993</v>
      </c>
      <c r="CD9" s="48">
        <f t="shared" si="4"/>
        <v>10648350</v>
      </c>
      <c r="CE9" s="48">
        <f t="shared" si="4"/>
        <v>10439376</v>
      </c>
      <c r="CF9" s="48">
        <f t="shared" si="4"/>
        <v>208974</v>
      </c>
      <c r="CG9" s="48">
        <f t="shared" si="4"/>
        <v>7192058</v>
      </c>
      <c r="CH9" s="48">
        <f t="shared" si="4"/>
        <v>452647</v>
      </c>
      <c r="CI9" s="48">
        <f t="shared" si="4"/>
        <v>0</v>
      </c>
      <c r="CJ9" s="48">
        <f t="shared" si="4"/>
        <v>0</v>
      </c>
      <c r="CK9" s="48">
        <f t="shared" si="4"/>
        <v>478054</v>
      </c>
      <c r="CL9" s="48">
        <f t="shared" si="4"/>
        <v>44168</v>
      </c>
      <c r="CM9" s="48">
        <f t="shared" si="4"/>
        <v>1038919</v>
      </c>
      <c r="CN9" s="48">
        <f t="shared" si="4"/>
        <v>0</v>
      </c>
      <c r="CO9" s="48">
        <f t="shared" si="4"/>
        <v>22272</v>
      </c>
      <c r="CP9" s="48">
        <f t="shared" si="4"/>
        <v>0</v>
      </c>
      <c r="CQ9" s="48">
        <f t="shared" si="4"/>
        <v>1126718</v>
      </c>
      <c r="CR9" s="48">
        <f t="shared" si="4"/>
        <v>6953122</v>
      </c>
      <c r="CS9" s="48">
        <f t="shared" si="4"/>
        <v>0</v>
      </c>
      <c r="CT9" s="48">
        <f t="shared" si="4"/>
        <v>7071</v>
      </c>
      <c r="CU9" s="48">
        <f t="shared" si="4"/>
        <v>169470</v>
      </c>
      <c r="CV9" s="48">
        <f t="shared" si="4"/>
        <v>0</v>
      </c>
      <c r="CW9" s="48">
        <f t="shared" si="4"/>
        <v>0</v>
      </c>
      <c r="CX9" s="48">
        <f t="shared" si="4"/>
        <v>10166</v>
      </c>
      <c r="CY9" s="48">
        <f t="shared" si="4"/>
        <v>926576</v>
      </c>
      <c r="CZ9" s="48">
        <f t="shared" si="4"/>
        <v>1997</v>
      </c>
      <c r="DA9" s="48">
        <f t="shared" si="4"/>
        <v>1661313</v>
      </c>
      <c r="DB9" s="48">
        <f t="shared" si="4"/>
        <v>73514</v>
      </c>
      <c r="DC9" s="48">
        <f t="shared" si="4"/>
        <v>12073</v>
      </c>
      <c r="DD9" s="48">
        <f t="shared" si="4"/>
        <v>0</v>
      </c>
      <c r="DE9" s="48">
        <f t="shared" si="4"/>
        <v>701842</v>
      </c>
      <c r="DF9" s="48">
        <f t="shared" si="4"/>
        <v>262272</v>
      </c>
      <c r="DG9" s="48">
        <f t="shared" si="4"/>
        <v>8493624</v>
      </c>
      <c r="DH9" s="48">
        <f>SUM(DH10:DH17)</f>
        <v>0</v>
      </c>
      <c r="DI9" s="48">
        <f>SUM(DI10:DI17)</f>
        <v>24134</v>
      </c>
      <c r="DJ9" s="48">
        <f>SUM(DJ10:DJ17)</f>
        <v>463898</v>
      </c>
      <c r="DK9" s="48">
        <f>SUM(DK10:DK17)</f>
        <v>348632</v>
      </c>
      <c r="DL9" s="48">
        <f>SUM(DL10:DL17)</f>
        <v>54351984</v>
      </c>
      <c r="DM9" s="47">
        <f aca="true" t="shared" si="5" ref="DM9:FL9">SUM(DM10:DM17)</f>
        <v>11247665</v>
      </c>
      <c r="DN9" s="48">
        <f t="shared" si="5"/>
        <v>11652747</v>
      </c>
      <c r="DO9" s="48">
        <f t="shared" si="5"/>
        <v>4568677</v>
      </c>
      <c r="DP9" s="48">
        <f t="shared" si="5"/>
        <v>2002945</v>
      </c>
      <c r="DQ9" s="48">
        <f t="shared" si="5"/>
        <v>2565732</v>
      </c>
      <c r="DR9" s="48">
        <f t="shared" si="5"/>
        <v>3010408</v>
      </c>
      <c r="DS9" s="48">
        <f t="shared" si="5"/>
        <v>2136616</v>
      </c>
      <c r="DT9" s="48">
        <f t="shared" si="5"/>
        <v>677862</v>
      </c>
      <c r="DU9" s="48">
        <f t="shared" si="5"/>
        <v>195930</v>
      </c>
      <c r="DV9" s="48">
        <f t="shared" si="5"/>
        <v>1443500</v>
      </c>
      <c r="DW9" s="48">
        <f t="shared" si="5"/>
        <v>18797019</v>
      </c>
      <c r="DX9" s="48">
        <f t="shared" si="5"/>
        <v>11619298</v>
      </c>
      <c r="DY9" s="48">
        <f t="shared" si="5"/>
        <v>189358</v>
      </c>
      <c r="DZ9" s="48">
        <f t="shared" si="5"/>
        <v>3101619</v>
      </c>
      <c r="EA9" s="48">
        <f t="shared" si="5"/>
        <v>3869744</v>
      </c>
      <c r="EB9" s="48">
        <f t="shared" si="5"/>
        <v>17000</v>
      </c>
      <c r="EC9" s="48">
        <f t="shared" si="5"/>
        <v>198529125</v>
      </c>
      <c r="ED9" s="48">
        <f t="shared" si="5"/>
        <v>5737866</v>
      </c>
      <c r="EE9" s="48">
        <f t="shared" si="5"/>
        <v>3717998</v>
      </c>
      <c r="EF9" s="48">
        <f t="shared" si="5"/>
        <v>2493039</v>
      </c>
      <c r="EG9" s="48">
        <f t="shared" si="5"/>
        <v>0</v>
      </c>
      <c r="EH9" s="48">
        <f t="shared" si="5"/>
        <v>1383744</v>
      </c>
      <c r="EI9" s="48">
        <f t="shared" si="5"/>
        <v>131081056</v>
      </c>
      <c r="EJ9" s="48">
        <f t="shared" si="5"/>
        <v>130198760</v>
      </c>
      <c r="EK9" s="48">
        <f t="shared" si="5"/>
        <v>882296</v>
      </c>
      <c r="EL9" s="48">
        <f t="shared" si="5"/>
        <v>32350399</v>
      </c>
      <c r="EM9" s="48">
        <f t="shared" si="5"/>
        <v>2659068</v>
      </c>
      <c r="EN9" s="48">
        <f t="shared" si="5"/>
        <v>0</v>
      </c>
      <c r="EO9" s="48">
        <f t="shared" si="5"/>
        <v>0</v>
      </c>
      <c r="EP9" s="48">
        <f t="shared" si="5"/>
        <v>1583804</v>
      </c>
      <c r="EQ9" s="48">
        <f t="shared" si="5"/>
        <v>58117</v>
      </c>
      <c r="ER9" s="48">
        <f t="shared" si="5"/>
        <v>3441280</v>
      </c>
      <c r="ES9" s="48">
        <f t="shared" si="5"/>
        <v>0</v>
      </c>
      <c r="ET9" s="48">
        <f t="shared" si="5"/>
        <v>4507861</v>
      </c>
      <c r="EU9" s="48">
        <f t="shared" si="5"/>
        <v>0</v>
      </c>
      <c r="EV9" s="48">
        <f t="shared" si="5"/>
        <v>4536004</v>
      </c>
      <c r="EW9" s="48">
        <f t="shared" si="5"/>
        <v>58265866</v>
      </c>
      <c r="EX9" s="48">
        <f t="shared" si="5"/>
        <v>0</v>
      </c>
      <c r="EY9" s="48">
        <f t="shared" si="5"/>
        <v>20632</v>
      </c>
      <c r="EZ9" s="48">
        <f t="shared" si="5"/>
        <v>468315</v>
      </c>
      <c r="FA9" s="48">
        <f t="shared" si="5"/>
        <v>0</v>
      </c>
      <c r="FB9" s="48">
        <f t="shared" si="5"/>
        <v>0</v>
      </c>
      <c r="FC9" s="48">
        <f t="shared" si="5"/>
        <v>10000</v>
      </c>
      <c r="FD9" s="48">
        <f t="shared" si="5"/>
        <v>3129920</v>
      </c>
      <c r="FE9" s="48">
        <f t="shared" si="5"/>
        <v>11029</v>
      </c>
      <c r="FF9" s="48">
        <f t="shared" si="5"/>
        <v>7286198</v>
      </c>
      <c r="FG9" s="48">
        <f t="shared" si="5"/>
        <v>299245</v>
      </c>
      <c r="FH9" s="48">
        <f t="shared" si="5"/>
        <v>23251</v>
      </c>
      <c r="FI9" s="48">
        <f t="shared" si="5"/>
        <v>0</v>
      </c>
      <c r="FJ9" s="48">
        <f t="shared" si="5"/>
        <v>3525735</v>
      </c>
      <c r="FK9" s="48">
        <f t="shared" si="5"/>
        <v>499724</v>
      </c>
      <c r="FL9" s="48">
        <f t="shared" si="5"/>
        <v>121961434</v>
      </c>
      <c r="FM9" s="48">
        <f>SUM(FM10:FM17)</f>
        <v>0</v>
      </c>
      <c r="FN9" s="48">
        <f>SUM(FN10:FN17)</f>
        <v>284531</v>
      </c>
      <c r="FO9" s="48">
        <f>SUM(FO10:FO17)</f>
        <v>3182142</v>
      </c>
      <c r="FP9" s="48">
        <f>SUM(FP10:FP17)</f>
        <v>4507205</v>
      </c>
      <c r="FQ9" s="49">
        <f>SUM(FQ10:FQ17)</f>
        <v>457260372</v>
      </c>
    </row>
    <row r="10" spans="1:173" ht="13.5">
      <c r="A10" s="18" t="s">
        <v>12</v>
      </c>
      <c r="B10" s="50"/>
      <c r="C10" s="51">
        <v>55700</v>
      </c>
      <c r="D10" s="52">
        <v>60400</v>
      </c>
      <c r="E10" s="52">
        <v>74000</v>
      </c>
      <c r="F10" s="52">
        <v>61300</v>
      </c>
      <c r="G10" s="52">
        <v>12700</v>
      </c>
      <c r="H10" s="52"/>
      <c r="I10" s="52"/>
      <c r="J10" s="52"/>
      <c r="K10" s="52"/>
      <c r="L10" s="52">
        <v>43700</v>
      </c>
      <c r="M10" s="52">
        <v>176800</v>
      </c>
      <c r="N10" s="52"/>
      <c r="O10" s="52"/>
      <c r="P10" s="52"/>
      <c r="Q10" s="52">
        <v>176800</v>
      </c>
      <c r="R10" s="52"/>
      <c r="S10" s="52">
        <v>6991900</v>
      </c>
      <c r="T10" s="52"/>
      <c r="U10" s="52"/>
      <c r="V10" s="52"/>
      <c r="W10" s="52"/>
      <c r="X10" s="52">
        <v>5100</v>
      </c>
      <c r="Y10" s="52">
        <v>6626400</v>
      </c>
      <c r="Z10" s="52">
        <v>6626400</v>
      </c>
      <c r="AA10" s="52"/>
      <c r="AB10" s="52">
        <v>189100</v>
      </c>
      <c r="AC10" s="52">
        <v>23200</v>
      </c>
      <c r="AD10" s="52"/>
      <c r="AE10" s="52"/>
      <c r="AF10" s="52"/>
      <c r="AG10" s="52"/>
      <c r="AH10" s="52"/>
      <c r="AI10" s="52"/>
      <c r="AJ10" s="52">
        <v>93900</v>
      </c>
      <c r="AK10" s="52"/>
      <c r="AL10" s="52">
        <v>23200</v>
      </c>
      <c r="AM10" s="52">
        <v>112000</v>
      </c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>
        <v>3972100</v>
      </c>
      <c r="BC10" s="52"/>
      <c r="BD10" s="52"/>
      <c r="BE10" s="52"/>
      <c r="BF10" s="52">
        <v>7200</v>
      </c>
      <c r="BG10" s="66">
        <v>11517000</v>
      </c>
      <c r="BH10" s="51">
        <v>887497</v>
      </c>
      <c r="BI10" s="52">
        <v>323039</v>
      </c>
      <c r="BJ10" s="52">
        <v>56466</v>
      </c>
      <c r="BK10" s="52">
        <v>11085</v>
      </c>
      <c r="BL10" s="52">
        <v>45381</v>
      </c>
      <c r="BM10" s="52">
        <v>61246</v>
      </c>
      <c r="BN10" s="52">
        <v>55576</v>
      </c>
      <c r="BO10" s="52"/>
      <c r="BP10" s="52">
        <v>5670</v>
      </c>
      <c r="BQ10" s="52">
        <v>1160</v>
      </c>
      <c r="BR10" s="52">
        <v>1443793</v>
      </c>
      <c r="BS10" s="52">
        <v>518485</v>
      </c>
      <c r="BT10" s="52">
        <v>1564</v>
      </c>
      <c r="BU10" s="52">
        <v>592088</v>
      </c>
      <c r="BV10" s="52">
        <v>329946</v>
      </c>
      <c r="BW10" s="52">
        <v>1710</v>
      </c>
      <c r="BX10" s="52">
        <v>8364316</v>
      </c>
      <c r="BY10" s="52">
        <v>984932</v>
      </c>
      <c r="BZ10" s="52">
        <v>312776</v>
      </c>
      <c r="CA10" s="52">
        <v>46047</v>
      </c>
      <c r="CB10" s="52"/>
      <c r="CC10" s="52">
        <v>44606</v>
      </c>
      <c r="CD10" s="52">
        <v>3127649</v>
      </c>
      <c r="CE10" s="52">
        <v>3104022</v>
      </c>
      <c r="CF10" s="52">
        <v>23627</v>
      </c>
      <c r="CG10" s="52">
        <v>2079937</v>
      </c>
      <c r="CH10" s="52">
        <v>217840</v>
      </c>
      <c r="CI10" s="52"/>
      <c r="CJ10" s="52"/>
      <c r="CK10" s="52">
        <v>158346</v>
      </c>
      <c r="CL10" s="52">
        <v>10482</v>
      </c>
      <c r="CM10" s="52">
        <v>549878</v>
      </c>
      <c r="CN10" s="52"/>
      <c r="CO10" s="52">
        <v>3744</v>
      </c>
      <c r="CP10" s="52"/>
      <c r="CQ10" s="52">
        <v>61501</v>
      </c>
      <c r="CR10" s="52">
        <v>211675</v>
      </c>
      <c r="CS10" s="52"/>
      <c r="CT10" s="52"/>
      <c r="CU10" s="52">
        <v>38133</v>
      </c>
      <c r="CV10" s="52"/>
      <c r="CW10" s="52"/>
      <c r="CX10" s="52"/>
      <c r="CY10" s="52">
        <v>52209</v>
      </c>
      <c r="CZ10" s="52"/>
      <c r="DA10" s="52">
        <v>543353</v>
      </c>
      <c r="DB10" s="52">
        <v>23807</v>
      </c>
      <c r="DC10" s="52">
        <v>2336</v>
      </c>
      <c r="DD10" s="52"/>
      <c r="DE10" s="52">
        <v>259564</v>
      </c>
      <c r="DF10" s="52">
        <v>89253</v>
      </c>
      <c r="DG10" s="52">
        <v>2240475</v>
      </c>
      <c r="DH10" s="52"/>
      <c r="DI10" s="52"/>
      <c r="DJ10" s="52">
        <v>93221</v>
      </c>
      <c r="DK10" s="52">
        <v>7940</v>
      </c>
      <c r="DL10" s="66">
        <v>14760984</v>
      </c>
      <c r="DM10" s="51">
        <v>3958368</v>
      </c>
      <c r="DN10" s="52">
        <v>2904041</v>
      </c>
      <c r="DO10" s="52">
        <v>226684</v>
      </c>
      <c r="DP10" s="52">
        <v>96215</v>
      </c>
      <c r="DQ10" s="52">
        <v>130469</v>
      </c>
      <c r="DR10" s="52">
        <v>480821</v>
      </c>
      <c r="DS10" s="52">
        <v>441718</v>
      </c>
      <c r="DT10" s="52"/>
      <c r="DU10" s="52">
        <v>39103</v>
      </c>
      <c r="DV10" s="52">
        <v>159700</v>
      </c>
      <c r="DW10" s="52">
        <v>8563652</v>
      </c>
      <c r="DX10" s="52">
        <v>3624630</v>
      </c>
      <c r="DY10" s="52">
        <v>20946</v>
      </c>
      <c r="DZ10" s="52">
        <v>1306195</v>
      </c>
      <c r="EA10" s="52">
        <v>3611881</v>
      </c>
      <c r="EB10" s="52"/>
      <c r="EC10" s="52">
        <v>63637745</v>
      </c>
      <c r="ED10" s="52">
        <v>4431552</v>
      </c>
      <c r="EE10" s="52">
        <v>2463731</v>
      </c>
      <c r="EF10" s="52">
        <v>429601</v>
      </c>
      <c r="EG10" s="52"/>
      <c r="EH10" s="52">
        <v>265129</v>
      </c>
      <c r="EI10" s="52">
        <v>36135134</v>
      </c>
      <c r="EJ10" s="52">
        <v>36012686</v>
      </c>
      <c r="EK10" s="52">
        <v>122448</v>
      </c>
      <c r="EL10" s="52">
        <v>10892260</v>
      </c>
      <c r="EM10" s="52">
        <v>1346144</v>
      </c>
      <c r="EN10" s="52"/>
      <c r="EO10" s="52"/>
      <c r="EP10" s="52">
        <v>729028</v>
      </c>
      <c r="EQ10" s="52">
        <v>19184</v>
      </c>
      <c r="ER10" s="52">
        <v>2695757</v>
      </c>
      <c r="ES10" s="52"/>
      <c r="ET10" s="52">
        <v>514307</v>
      </c>
      <c r="EU10" s="52"/>
      <c r="EV10" s="52">
        <v>191197</v>
      </c>
      <c r="EW10" s="52">
        <v>1338318</v>
      </c>
      <c r="EX10" s="52"/>
      <c r="EY10" s="52"/>
      <c r="EZ10" s="52">
        <v>90247</v>
      </c>
      <c r="FA10" s="52"/>
      <c r="FB10" s="52"/>
      <c r="FC10" s="52"/>
      <c r="FD10" s="52">
        <v>410833</v>
      </c>
      <c r="FE10" s="52"/>
      <c r="FF10" s="52">
        <v>2283242</v>
      </c>
      <c r="FG10" s="52">
        <v>162763</v>
      </c>
      <c r="FH10" s="52">
        <v>2209</v>
      </c>
      <c r="FI10" s="52"/>
      <c r="FJ10" s="52">
        <v>1489258</v>
      </c>
      <c r="FK10" s="52">
        <v>174131</v>
      </c>
      <c r="FL10" s="52">
        <v>38330858</v>
      </c>
      <c r="FM10" s="52"/>
      <c r="FN10" s="52"/>
      <c r="FO10" s="52">
        <v>203951</v>
      </c>
      <c r="FP10" s="52">
        <v>147521</v>
      </c>
      <c r="FQ10" s="53">
        <v>124755539</v>
      </c>
    </row>
    <row r="11" spans="1:173" ht="13.5">
      <c r="A11" s="18" t="s">
        <v>13</v>
      </c>
      <c r="B11" s="50"/>
      <c r="C11" s="51">
        <v>1900</v>
      </c>
      <c r="D11" s="52"/>
      <c r="E11" s="52">
        <v>250200</v>
      </c>
      <c r="F11" s="52">
        <v>123000</v>
      </c>
      <c r="G11" s="52">
        <v>127200</v>
      </c>
      <c r="H11" s="52"/>
      <c r="I11" s="52"/>
      <c r="J11" s="52"/>
      <c r="K11" s="52"/>
      <c r="L11" s="52">
        <v>28100</v>
      </c>
      <c r="M11" s="52"/>
      <c r="N11" s="52"/>
      <c r="O11" s="52"/>
      <c r="P11" s="52"/>
      <c r="Q11" s="52"/>
      <c r="R11" s="52"/>
      <c r="S11" s="52">
        <v>2374700</v>
      </c>
      <c r="T11" s="52"/>
      <c r="U11" s="52"/>
      <c r="V11" s="52"/>
      <c r="W11" s="52"/>
      <c r="X11" s="52">
        <v>3500</v>
      </c>
      <c r="Y11" s="52">
        <v>2228700</v>
      </c>
      <c r="Z11" s="52">
        <v>2228700</v>
      </c>
      <c r="AA11" s="52"/>
      <c r="AB11" s="52"/>
      <c r="AC11" s="52"/>
      <c r="AD11" s="52"/>
      <c r="AE11" s="52"/>
      <c r="AF11" s="52"/>
      <c r="AG11" s="52"/>
      <c r="AH11" s="52"/>
      <c r="AI11" s="52"/>
      <c r="AJ11" s="52">
        <v>142500</v>
      </c>
      <c r="AK11" s="52"/>
      <c r="AL11" s="52">
        <v>118500</v>
      </c>
      <c r="AM11" s="52">
        <v>2445900</v>
      </c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>
        <v>1298697</v>
      </c>
      <c r="BC11" s="52"/>
      <c r="BD11" s="52"/>
      <c r="BE11" s="52"/>
      <c r="BF11" s="52"/>
      <c r="BG11" s="53">
        <v>6517997</v>
      </c>
      <c r="BH11" s="51">
        <v>246013</v>
      </c>
      <c r="BI11" s="52">
        <v>107306</v>
      </c>
      <c r="BJ11" s="52">
        <v>17828</v>
      </c>
      <c r="BK11" s="52">
        <v>1821</v>
      </c>
      <c r="BL11" s="52">
        <v>16007</v>
      </c>
      <c r="BM11" s="52">
        <v>106596</v>
      </c>
      <c r="BN11" s="52">
        <v>59807</v>
      </c>
      <c r="BO11" s="52">
        <v>43634</v>
      </c>
      <c r="BP11" s="52">
        <v>3155</v>
      </c>
      <c r="BQ11" s="52">
        <v>540</v>
      </c>
      <c r="BR11" s="52">
        <v>313860</v>
      </c>
      <c r="BS11" s="52">
        <v>299350</v>
      </c>
      <c r="BT11" s="52"/>
      <c r="BU11" s="52"/>
      <c r="BV11" s="52">
        <v>14510</v>
      </c>
      <c r="BW11" s="52"/>
      <c r="BX11" s="52">
        <v>1929573</v>
      </c>
      <c r="BY11" s="52">
        <v>4112</v>
      </c>
      <c r="BZ11" s="52"/>
      <c r="CA11" s="52">
        <v>796</v>
      </c>
      <c r="CB11" s="52"/>
      <c r="CC11" s="52">
        <v>57036</v>
      </c>
      <c r="CD11" s="52">
        <v>1116762</v>
      </c>
      <c r="CE11" s="52">
        <v>1096903</v>
      </c>
      <c r="CF11" s="52">
        <v>19859</v>
      </c>
      <c r="CG11" s="52">
        <v>524145</v>
      </c>
      <c r="CH11" s="52">
        <v>12981</v>
      </c>
      <c r="CI11" s="52"/>
      <c r="CJ11" s="52"/>
      <c r="CK11" s="52">
        <v>100222</v>
      </c>
      <c r="CL11" s="52"/>
      <c r="CM11" s="52">
        <v>17037</v>
      </c>
      <c r="CN11" s="52"/>
      <c r="CO11" s="52">
        <v>7151</v>
      </c>
      <c r="CP11" s="52"/>
      <c r="CQ11" s="52">
        <v>104449</v>
      </c>
      <c r="CR11" s="52">
        <v>1220405</v>
      </c>
      <c r="CS11" s="52"/>
      <c r="CT11" s="52"/>
      <c r="CU11" s="52">
        <v>492</v>
      </c>
      <c r="CV11" s="52"/>
      <c r="CW11" s="52"/>
      <c r="CX11" s="52"/>
      <c r="CY11" s="52">
        <v>38006</v>
      </c>
      <c r="CZ11" s="52"/>
      <c r="DA11" s="52">
        <v>86053</v>
      </c>
      <c r="DB11" s="52"/>
      <c r="DC11" s="52">
        <v>2597</v>
      </c>
      <c r="DD11" s="52"/>
      <c r="DE11" s="52">
        <v>93465</v>
      </c>
      <c r="DF11" s="52">
        <v>28993</v>
      </c>
      <c r="DG11" s="52">
        <v>1120438</v>
      </c>
      <c r="DH11" s="52"/>
      <c r="DI11" s="52"/>
      <c r="DJ11" s="52">
        <v>40331</v>
      </c>
      <c r="DK11" s="52">
        <v>122365</v>
      </c>
      <c r="DL11" s="53">
        <v>5579310</v>
      </c>
      <c r="DM11" s="51">
        <v>820521</v>
      </c>
      <c r="DN11" s="52">
        <v>1259333</v>
      </c>
      <c r="DO11" s="52">
        <v>1207955</v>
      </c>
      <c r="DP11" s="52">
        <v>577872</v>
      </c>
      <c r="DQ11" s="52">
        <v>630083</v>
      </c>
      <c r="DR11" s="52">
        <v>721023</v>
      </c>
      <c r="DS11" s="52">
        <v>400218</v>
      </c>
      <c r="DT11" s="52">
        <v>299355</v>
      </c>
      <c r="DU11" s="52">
        <v>21450</v>
      </c>
      <c r="DV11" s="52">
        <v>136500</v>
      </c>
      <c r="DW11" s="52">
        <v>1629933</v>
      </c>
      <c r="DX11" s="52">
        <v>1514533</v>
      </c>
      <c r="DY11" s="52"/>
      <c r="DZ11" s="52"/>
      <c r="EA11" s="52">
        <v>115400</v>
      </c>
      <c r="EB11" s="52"/>
      <c r="EC11" s="52">
        <v>19941781</v>
      </c>
      <c r="ED11" s="52"/>
      <c r="EE11" s="52"/>
      <c r="EF11" s="52">
        <v>4672</v>
      </c>
      <c r="EG11" s="52"/>
      <c r="EH11" s="52">
        <v>324513</v>
      </c>
      <c r="EI11" s="52">
        <v>16423012</v>
      </c>
      <c r="EJ11" s="52">
        <v>16238801</v>
      </c>
      <c r="EK11" s="52">
        <v>184211</v>
      </c>
      <c r="EL11" s="52">
        <v>1791196</v>
      </c>
      <c r="EM11" s="52">
        <v>78810</v>
      </c>
      <c r="EN11" s="52"/>
      <c r="EO11" s="52"/>
      <c r="EP11" s="52">
        <v>138589</v>
      </c>
      <c r="EQ11" s="52"/>
      <c r="ER11" s="52">
        <v>21257</v>
      </c>
      <c r="ES11" s="52"/>
      <c r="ET11" s="52">
        <v>808040</v>
      </c>
      <c r="EU11" s="52"/>
      <c r="EV11" s="52">
        <v>650175</v>
      </c>
      <c r="EW11" s="52">
        <v>15360458</v>
      </c>
      <c r="EX11" s="52"/>
      <c r="EY11" s="52"/>
      <c r="EZ11" s="52">
        <v>2356</v>
      </c>
      <c r="FA11" s="52"/>
      <c r="FB11" s="52"/>
      <c r="FC11" s="52"/>
      <c r="FD11" s="52">
        <v>424523</v>
      </c>
      <c r="FE11" s="52"/>
      <c r="FF11" s="52">
        <v>382715</v>
      </c>
      <c r="FG11" s="52"/>
      <c r="FH11" s="52">
        <v>7235</v>
      </c>
      <c r="FI11" s="52"/>
      <c r="FJ11" s="52">
        <v>140062</v>
      </c>
      <c r="FK11" s="52">
        <v>56261</v>
      </c>
      <c r="FL11" s="52">
        <v>11286043</v>
      </c>
      <c r="FM11" s="52"/>
      <c r="FN11" s="52"/>
      <c r="FO11" s="52">
        <v>278111</v>
      </c>
      <c r="FP11" s="52">
        <v>1711816</v>
      </c>
      <c r="FQ11" s="53">
        <v>56016801</v>
      </c>
    </row>
    <row r="12" spans="1:173" ht="13.5">
      <c r="A12" s="18" t="s">
        <v>14</v>
      </c>
      <c r="B12" s="50"/>
      <c r="C12" s="51">
        <v>66700</v>
      </c>
      <c r="D12" s="52"/>
      <c r="E12" s="52">
        <v>6100</v>
      </c>
      <c r="F12" s="52">
        <v>3800</v>
      </c>
      <c r="G12" s="52">
        <v>2300</v>
      </c>
      <c r="H12" s="52"/>
      <c r="I12" s="52"/>
      <c r="J12" s="52"/>
      <c r="K12" s="52"/>
      <c r="L12" s="52">
        <v>284700</v>
      </c>
      <c r="M12" s="52">
        <v>436400</v>
      </c>
      <c r="N12" s="52">
        <v>387500</v>
      </c>
      <c r="O12" s="52"/>
      <c r="P12" s="52">
        <v>48900</v>
      </c>
      <c r="Q12" s="52"/>
      <c r="R12" s="52"/>
      <c r="S12" s="52">
        <v>1962700</v>
      </c>
      <c r="T12" s="52"/>
      <c r="U12" s="52"/>
      <c r="V12" s="52">
        <v>584600</v>
      </c>
      <c r="W12" s="52"/>
      <c r="X12" s="52">
        <v>50000</v>
      </c>
      <c r="Y12" s="52">
        <v>1007600</v>
      </c>
      <c r="Z12" s="52">
        <v>1007600</v>
      </c>
      <c r="AA12" s="52"/>
      <c r="AB12" s="52"/>
      <c r="AC12" s="52"/>
      <c r="AD12" s="52"/>
      <c r="AE12" s="52"/>
      <c r="AF12" s="52"/>
      <c r="AG12" s="52"/>
      <c r="AH12" s="52"/>
      <c r="AI12" s="52"/>
      <c r="AJ12" s="52">
        <v>320500</v>
      </c>
      <c r="AK12" s="52"/>
      <c r="AL12" s="52">
        <v>51200</v>
      </c>
      <c r="AM12" s="52">
        <v>986400</v>
      </c>
      <c r="AN12" s="52"/>
      <c r="AO12" s="52"/>
      <c r="AP12" s="52"/>
      <c r="AQ12" s="52"/>
      <c r="AR12" s="52"/>
      <c r="AS12" s="52"/>
      <c r="AT12" s="52">
        <v>10900</v>
      </c>
      <c r="AU12" s="52"/>
      <c r="AV12" s="52">
        <v>73900</v>
      </c>
      <c r="AW12" s="52"/>
      <c r="AX12" s="52"/>
      <c r="AY12" s="52"/>
      <c r="AZ12" s="52"/>
      <c r="BA12" s="52"/>
      <c r="BB12" s="52">
        <v>2885500</v>
      </c>
      <c r="BC12" s="52"/>
      <c r="BD12" s="52"/>
      <c r="BE12" s="52">
        <v>109700</v>
      </c>
      <c r="BF12" s="52"/>
      <c r="BG12" s="53">
        <v>6874200</v>
      </c>
      <c r="BH12" s="51">
        <v>622834</v>
      </c>
      <c r="BI12" s="52">
        <v>283052</v>
      </c>
      <c r="BJ12" s="52">
        <v>52302</v>
      </c>
      <c r="BK12" s="52">
        <v>12537</v>
      </c>
      <c r="BL12" s="52">
        <v>39765</v>
      </c>
      <c r="BM12" s="52">
        <v>24868</v>
      </c>
      <c r="BN12" s="52">
        <v>9249</v>
      </c>
      <c r="BO12" s="52">
        <v>795</v>
      </c>
      <c r="BP12" s="52">
        <v>14824</v>
      </c>
      <c r="BQ12" s="52">
        <v>1331</v>
      </c>
      <c r="BR12" s="52">
        <v>1237288</v>
      </c>
      <c r="BS12" s="52">
        <v>428702</v>
      </c>
      <c r="BT12" s="52">
        <v>19422</v>
      </c>
      <c r="BU12" s="52">
        <v>778714</v>
      </c>
      <c r="BV12" s="52">
        <v>10450</v>
      </c>
      <c r="BW12" s="52"/>
      <c r="BX12" s="52">
        <v>7355231</v>
      </c>
      <c r="BY12" s="52">
        <v>410944</v>
      </c>
      <c r="BZ12" s="52">
        <v>356792</v>
      </c>
      <c r="CA12" s="52">
        <v>8541</v>
      </c>
      <c r="CB12" s="52"/>
      <c r="CC12" s="52">
        <v>42069</v>
      </c>
      <c r="CD12" s="52">
        <v>3229706</v>
      </c>
      <c r="CE12" s="52">
        <v>3126203</v>
      </c>
      <c r="CF12" s="52">
        <v>103503</v>
      </c>
      <c r="CG12" s="52">
        <v>2111092</v>
      </c>
      <c r="CH12" s="52">
        <v>60552</v>
      </c>
      <c r="CI12" s="52"/>
      <c r="CJ12" s="52"/>
      <c r="CK12" s="52">
        <v>98193</v>
      </c>
      <c r="CL12" s="52">
        <v>19349</v>
      </c>
      <c r="CM12" s="52">
        <v>381144</v>
      </c>
      <c r="CN12" s="52"/>
      <c r="CO12" s="52">
        <v>4579</v>
      </c>
      <c r="CP12" s="52"/>
      <c r="CQ12" s="52">
        <v>383663</v>
      </c>
      <c r="CR12" s="52">
        <v>852966</v>
      </c>
      <c r="CS12" s="52"/>
      <c r="CT12" s="52">
        <v>7071</v>
      </c>
      <c r="CU12" s="52">
        <v>28453</v>
      </c>
      <c r="CV12" s="52"/>
      <c r="CW12" s="52"/>
      <c r="CX12" s="52">
        <v>10166</v>
      </c>
      <c r="CY12" s="52">
        <v>719985</v>
      </c>
      <c r="CZ12" s="52"/>
      <c r="DA12" s="52">
        <v>592071</v>
      </c>
      <c r="DB12" s="52">
        <v>46293</v>
      </c>
      <c r="DC12" s="52">
        <v>1240</v>
      </c>
      <c r="DD12" s="52"/>
      <c r="DE12" s="52">
        <v>166320</v>
      </c>
      <c r="DF12" s="52">
        <v>55340</v>
      </c>
      <c r="DG12" s="52">
        <v>1814394</v>
      </c>
      <c r="DH12" s="52"/>
      <c r="DI12" s="52">
        <v>24134</v>
      </c>
      <c r="DJ12" s="52">
        <v>233738</v>
      </c>
      <c r="DK12" s="52">
        <v>11620</v>
      </c>
      <c r="DL12" s="53">
        <v>14524360</v>
      </c>
      <c r="DM12" s="51">
        <v>3170920</v>
      </c>
      <c r="DN12" s="52">
        <v>2506915</v>
      </c>
      <c r="DO12" s="52">
        <v>207503</v>
      </c>
      <c r="DP12" s="52">
        <v>39378</v>
      </c>
      <c r="DQ12" s="52">
        <v>168125</v>
      </c>
      <c r="DR12" s="52">
        <v>1000335</v>
      </c>
      <c r="DS12" s="52">
        <v>588380</v>
      </c>
      <c r="DT12" s="52">
        <v>309727</v>
      </c>
      <c r="DU12" s="52">
        <v>102228</v>
      </c>
      <c r="DV12" s="52">
        <v>624700</v>
      </c>
      <c r="DW12" s="52">
        <v>5452710</v>
      </c>
      <c r="DX12" s="52">
        <v>3659010</v>
      </c>
      <c r="DY12" s="52">
        <v>139910</v>
      </c>
      <c r="DZ12" s="52">
        <v>1534676</v>
      </c>
      <c r="EA12" s="52">
        <v>119114</v>
      </c>
      <c r="EB12" s="52"/>
      <c r="EC12" s="52">
        <v>56307100</v>
      </c>
      <c r="ED12" s="52">
        <v>1060712</v>
      </c>
      <c r="EE12" s="52">
        <v>1130826</v>
      </c>
      <c r="EF12" s="52">
        <v>2033087</v>
      </c>
      <c r="EG12" s="52"/>
      <c r="EH12" s="52">
        <v>234787</v>
      </c>
      <c r="EI12" s="52">
        <v>36591343</v>
      </c>
      <c r="EJ12" s="52">
        <v>36228667</v>
      </c>
      <c r="EK12" s="52">
        <v>362676</v>
      </c>
      <c r="EL12" s="52">
        <v>10260477</v>
      </c>
      <c r="EM12" s="52">
        <v>235663</v>
      </c>
      <c r="EN12" s="52"/>
      <c r="EO12" s="52"/>
      <c r="EP12" s="52">
        <v>585759</v>
      </c>
      <c r="EQ12" s="52">
        <v>19153</v>
      </c>
      <c r="ER12" s="52">
        <v>408190</v>
      </c>
      <c r="ES12" s="52"/>
      <c r="ET12" s="52">
        <v>1141414</v>
      </c>
      <c r="EU12" s="52"/>
      <c r="EV12" s="52">
        <v>1330983</v>
      </c>
      <c r="EW12" s="52">
        <v>4903624</v>
      </c>
      <c r="EX12" s="52"/>
      <c r="EY12" s="52">
        <v>20632</v>
      </c>
      <c r="EZ12" s="52">
        <v>63560</v>
      </c>
      <c r="FA12" s="52"/>
      <c r="FB12" s="52"/>
      <c r="FC12" s="52">
        <v>10000</v>
      </c>
      <c r="FD12" s="52">
        <v>694897</v>
      </c>
      <c r="FE12" s="52"/>
      <c r="FF12" s="52">
        <v>2636800</v>
      </c>
      <c r="FG12" s="52">
        <v>128282</v>
      </c>
      <c r="FH12" s="52"/>
      <c r="FI12" s="52"/>
      <c r="FJ12" s="52">
        <v>927512</v>
      </c>
      <c r="FK12" s="52">
        <v>107967</v>
      </c>
      <c r="FL12" s="52">
        <v>31290126</v>
      </c>
      <c r="FM12" s="52"/>
      <c r="FN12" s="52">
        <v>284531</v>
      </c>
      <c r="FO12" s="52">
        <v>620186</v>
      </c>
      <c r="FP12" s="52">
        <v>350566</v>
      </c>
      <c r="FQ12" s="53">
        <v>112639849</v>
      </c>
    </row>
    <row r="13" spans="1:173" ht="13.5">
      <c r="A13" s="18" t="s">
        <v>15</v>
      </c>
      <c r="B13" s="54"/>
      <c r="C13" s="51">
        <v>55600</v>
      </c>
      <c r="D13" s="52">
        <v>141300</v>
      </c>
      <c r="E13" s="52">
        <v>6100</v>
      </c>
      <c r="F13" s="52"/>
      <c r="G13" s="52">
        <v>6100</v>
      </c>
      <c r="H13" s="52"/>
      <c r="I13" s="52"/>
      <c r="J13" s="52"/>
      <c r="K13" s="52"/>
      <c r="L13" s="52">
        <v>111200</v>
      </c>
      <c r="M13" s="52"/>
      <c r="N13" s="52"/>
      <c r="O13" s="52"/>
      <c r="P13" s="52"/>
      <c r="Q13" s="52"/>
      <c r="R13" s="52"/>
      <c r="S13" s="52">
        <v>1928800</v>
      </c>
      <c r="T13" s="52"/>
      <c r="U13" s="52"/>
      <c r="V13" s="52"/>
      <c r="W13" s="52"/>
      <c r="X13" s="52">
        <v>8900</v>
      </c>
      <c r="Y13" s="52">
        <v>1890700</v>
      </c>
      <c r="Z13" s="52">
        <v>1890700</v>
      </c>
      <c r="AA13" s="52"/>
      <c r="AB13" s="52"/>
      <c r="AC13" s="52">
        <v>4400</v>
      </c>
      <c r="AD13" s="52"/>
      <c r="AE13" s="52"/>
      <c r="AF13" s="52"/>
      <c r="AG13" s="52"/>
      <c r="AH13" s="52"/>
      <c r="AI13" s="52"/>
      <c r="AJ13" s="52">
        <v>24800</v>
      </c>
      <c r="AK13" s="52"/>
      <c r="AL13" s="52">
        <v>179800</v>
      </c>
      <c r="AM13" s="52">
        <v>1328200</v>
      </c>
      <c r="AN13" s="52"/>
      <c r="AO13" s="52"/>
      <c r="AP13" s="52"/>
      <c r="AQ13" s="52"/>
      <c r="AR13" s="52"/>
      <c r="AS13" s="52"/>
      <c r="AT13" s="52"/>
      <c r="AU13" s="52"/>
      <c r="AV13" s="52">
        <v>44700</v>
      </c>
      <c r="AW13" s="52"/>
      <c r="AX13" s="52"/>
      <c r="AY13" s="52"/>
      <c r="AZ13" s="52"/>
      <c r="BA13" s="52"/>
      <c r="BB13" s="52">
        <v>919499</v>
      </c>
      <c r="BC13" s="52"/>
      <c r="BD13" s="52"/>
      <c r="BE13" s="52"/>
      <c r="BF13" s="52">
        <v>17200</v>
      </c>
      <c r="BG13" s="53">
        <v>4732399</v>
      </c>
      <c r="BH13" s="51">
        <v>209063</v>
      </c>
      <c r="BI13" s="52">
        <v>217582</v>
      </c>
      <c r="BJ13" s="52">
        <v>20206</v>
      </c>
      <c r="BK13" s="52">
        <v>168</v>
      </c>
      <c r="BL13" s="52">
        <v>20038</v>
      </c>
      <c r="BM13" s="52">
        <v>20480</v>
      </c>
      <c r="BN13" s="52">
        <v>20433</v>
      </c>
      <c r="BO13" s="52">
        <v>47</v>
      </c>
      <c r="BP13" s="52"/>
      <c r="BQ13" s="52">
        <v>1047</v>
      </c>
      <c r="BR13" s="52">
        <v>186367</v>
      </c>
      <c r="BS13" s="52">
        <v>119441</v>
      </c>
      <c r="BT13" s="52">
        <v>5017</v>
      </c>
      <c r="BU13" s="52">
        <v>57124</v>
      </c>
      <c r="BV13" s="52">
        <v>4785</v>
      </c>
      <c r="BW13" s="52"/>
      <c r="BX13" s="52">
        <v>2041297</v>
      </c>
      <c r="BY13" s="52"/>
      <c r="BZ13" s="52">
        <v>3743</v>
      </c>
      <c r="CA13" s="52"/>
      <c r="CB13" s="52"/>
      <c r="CC13" s="52">
        <v>45108</v>
      </c>
      <c r="CD13" s="52">
        <v>991409</v>
      </c>
      <c r="CE13" s="52">
        <v>991175</v>
      </c>
      <c r="CF13" s="52">
        <v>234</v>
      </c>
      <c r="CG13" s="52">
        <v>597331</v>
      </c>
      <c r="CH13" s="52">
        <v>83068</v>
      </c>
      <c r="CI13" s="52"/>
      <c r="CJ13" s="52"/>
      <c r="CK13" s="52">
        <v>109674</v>
      </c>
      <c r="CL13" s="52"/>
      <c r="CM13" s="52"/>
      <c r="CN13" s="52"/>
      <c r="CO13" s="52">
        <v>1754</v>
      </c>
      <c r="CP13" s="52"/>
      <c r="CQ13" s="52">
        <v>171632</v>
      </c>
      <c r="CR13" s="52">
        <v>377805</v>
      </c>
      <c r="CS13" s="52"/>
      <c r="CT13" s="52"/>
      <c r="CU13" s="52">
        <v>85491</v>
      </c>
      <c r="CV13" s="52"/>
      <c r="CW13" s="52"/>
      <c r="CX13" s="52"/>
      <c r="CY13" s="52">
        <v>18671</v>
      </c>
      <c r="CZ13" s="52">
        <v>1997</v>
      </c>
      <c r="DA13" s="52">
        <v>133164</v>
      </c>
      <c r="DB13" s="52"/>
      <c r="DC13" s="52"/>
      <c r="DD13" s="52"/>
      <c r="DE13" s="52">
        <v>49758</v>
      </c>
      <c r="DF13" s="52">
        <v>23860</v>
      </c>
      <c r="DG13" s="52">
        <v>715217</v>
      </c>
      <c r="DH13" s="52"/>
      <c r="DI13" s="52"/>
      <c r="DJ13" s="52">
        <v>28601</v>
      </c>
      <c r="DK13" s="52">
        <v>90953</v>
      </c>
      <c r="DL13" s="53">
        <v>4393191</v>
      </c>
      <c r="DM13" s="51">
        <v>1220571</v>
      </c>
      <c r="DN13" s="52">
        <v>1940396</v>
      </c>
      <c r="DO13" s="52">
        <v>266297</v>
      </c>
      <c r="DP13" s="52">
        <v>89300</v>
      </c>
      <c r="DQ13" s="52">
        <v>176997</v>
      </c>
      <c r="DR13" s="52">
        <v>180689</v>
      </c>
      <c r="DS13" s="52">
        <v>180032</v>
      </c>
      <c r="DT13" s="52">
        <v>657</v>
      </c>
      <c r="DU13" s="52"/>
      <c r="DV13" s="52">
        <v>349900</v>
      </c>
      <c r="DW13" s="52">
        <v>873275</v>
      </c>
      <c r="DX13" s="52">
        <v>742006</v>
      </c>
      <c r="DY13" s="52">
        <v>28502</v>
      </c>
      <c r="DZ13" s="52">
        <v>91681</v>
      </c>
      <c r="EA13" s="52">
        <v>11086</v>
      </c>
      <c r="EB13" s="52"/>
      <c r="EC13" s="52">
        <v>14517587</v>
      </c>
      <c r="ED13" s="52"/>
      <c r="EE13" s="52">
        <v>7384</v>
      </c>
      <c r="EF13" s="52"/>
      <c r="EG13" s="52"/>
      <c r="EH13" s="52">
        <v>265620</v>
      </c>
      <c r="EI13" s="52">
        <v>9207107</v>
      </c>
      <c r="EJ13" s="52">
        <v>9207107</v>
      </c>
      <c r="EK13" s="52"/>
      <c r="EL13" s="52">
        <v>2244573</v>
      </c>
      <c r="EM13" s="52">
        <v>668609</v>
      </c>
      <c r="EN13" s="52"/>
      <c r="EO13" s="52"/>
      <c r="EP13" s="52">
        <v>88748</v>
      </c>
      <c r="EQ13" s="52"/>
      <c r="ER13" s="52"/>
      <c r="ES13" s="52"/>
      <c r="ET13" s="52">
        <v>501300</v>
      </c>
      <c r="EU13" s="52"/>
      <c r="EV13" s="52">
        <v>780663</v>
      </c>
      <c r="EW13" s="52">
        <v>7072701</v>
      </c>
      <c r="EX13" s="52"/>
      <c r="EY13" s="52"/>
      <c r="EZ13" s="52">
        <v>301916</v>
      </c>
      <c r="FA13" s="52"/>
      <c r="FB13" s="52"/>
      <c r="FC13" s="52"/>
      <c r="FD13" s="52">
        <v>259140</v>
      </c>
      <c r="FE13" s="52">
        <v>11029</v>
      </c>
      <c r="FF13" s="52">
        <v>752205</v>
      </c>
      <c r="FG13" s="52"/>
      <c r="FH13" s="52"/>
      <c r="FI13" s="52"/>
      <c r="FJ13" s="52">
        <v>265725</v>
      </c>
      <c r="FK13" s="52">
        <v>36934</v>
      </c>
      <c r="FL13" s="52">
        <v>9876653</v>
      </c>
      <c r="FM13" s="52"/>
      <c r="FN13" s="52"/>
      <c r="FO13" s="52">
        <v>132976</v>
      </c>
      <c r="FP13" s="52">
        <v>836363</v>
      </c>
      <c r="FQ13" s="53">
        <v>39675020</v>
      </c>
    </row>
    <row r="14" spans="1:173" ht="13.5">
      <c r="A14" s="18" t="s">
        <v>16</v>
      </c>
      <c r="B14" s="54"/>
      <c r="C14" s="51"/>
      <c r="D14" s="52"/>
      <c r="E14" s="52">
        <v>4400</v>
      </c>
      <c r="F14" s="52"/>
      <c r="G14" s="52">
        <v>4400</v>
      </c>
      <c r="H14" s="52"/>
      <c r="I14" s="52"/>
      <c r="J14" s="52"/>
      <c r="K14" s="52"/>
      <c r="L14" s="52">
        <v>45400</v>
      </c>
      <c r="M14" s="52">
        <v>8200</v>
      </c>
      <c r="N14" s="52"/>
      <c r="O14" s="52"/>
      <c r="P14" s="52"/>
      <c r="Q14" s="52"/>
      <c r="R14" s="52">
        <v>8200</v>
      </c>
      <c r="S14" s="52">
        <v>1477600</v>
      </c>
      <c r="T14" s="52"/>
      <c r="U14" s="52"/>
      <c r="V14" s="52"/>
      <c r="W14" s="52"/>
      <c r="X14" s="52"/>
      <c r="Y14" s="52">
        <v>1452200</v>
      </c>
      <c r="Z14" s="52">
        <v>1452200</v>
      </c>
      <c r="AA14" s="52"/>
      <c r="AB14" s="52"/>
      <c r="AC14" s="52"/>
      <c r="AD14" s="52"/>
      <c r="AE14" s="52"/>
      <c r="AF14" s="52"/>
      <c r="AG14" s="52"/>
      <c r="AH14" s="52"/>
      <c r="AI14" s="52"/>
      <c r="AJ14" s="52">
        <v>25400</v>
      </c>
      <c r="AK14" s="52"/>
      <c r="AL14" s="52">
        <v>33100</v>
      </c>
      <c r="AM14" s="52">
        <v>395400</v>
      </c>
      <c r="AN14" s="52"/>
      <c r="AO14" s="52"/>
      <c r="AP14" s="52"/>
      <c r="AQ14" s="52"/>
      <c r="AR14" s="52"/>
      <c r="AS14" s="52"/>
      <c r="AT14" s="52">
        <v>11600</v>
      </c>
      <c r="AU14" s="52"/>
      <c r="AV14" s="52"/>
      <c r="AW14" s="52"/>
      <c r="AX14" s="52"/>
      <c r="AY14" s="52"/>
      <c r="AZ14" s="52"/>
      <c r="BA14" s="52"/>
      <c r="BB14" s="52">
        <v>753600</v>
      </c>
      <c r="BC14" s="52"/>
      <c r="BD14" s="52"/>
      <c r="BE14" s="52">
        <v>300600</v>
      </c>
      <c r="BF14" s="52"/>
      <c r="BG14" s="53">
        <v>3029900</v>
      </c>
      <c r="BH14" s="51">
        <v>162170</v>
      </c>
      <c r="BI14" s="52">
        <v>30766</v>
      </c>
      <c r="BJ14" s="52">
        <v>101552</v>
      </c>
      <c r="BK14" s="52">
        <v>10520</v>
      </c>
      <c r="BL14" s="52">
        <v>91032</v>
      </c>
      <c r="BM14" s="52">
        <v>32154</v>
      </c>
      <c r="BN14" s="52">
        <v>26661</v>
      </c>
      <c r="BO14" s="52">
        <v>5493</v>
      </c>
      <c r="BP14" s="52"/>
      <c r="BQ14" s="52">
        <v>183</v>
      </c>
      <c r="BR14" s="52">
        <v>301611</v>
      </c>
      <c r="BS14" s="52">
        <v>198860</v>
      </c>
      <c r="BT14" s="52"/>
      <c r="BU14" s="52">
        <v>94904</v>
      </c>
      <c r="BV14" s="52"/>
      <c r="BW14" s="52">
        <v>7847</v>
      </c>
      <c r="BX14" s="52">
        <v>1097601</v>
      </c>
      <c r="BY14" s="52">
        <v>87266</v>
      </c>
      <c r="BZ14" s="52"/>
      <c r="CA14" s="52"/>
      <c r="CB14" s="52"/>
      <c r="CC14" s="52">
        <v>22945</v>
      </c>
      <c r="CD14" s="52">
        <v>289856</v>
      </c>
      <c r="CE14" s="52">
        <v>289372</v>
      </c>
      <c r="CF14" s="52">
        <v>484</v>
      </c>
      <c r="CG14" s="52">
        <v>537431</v>
      </c>
      <c r="CH14" s="52">
        <v>28019</v>
      </c>
      <c r="CI14" s="52"/>
      <c r="CJ14" s="52"/>
      <c r="CK14" s="52">
        <v>866</v>
      </c>
      <c r="CL14" s="52">
        <v>14337</v>
      </c>
      <c r="CM14" s="52">
        <v>62599</v>
      </c>
      <c r="CN14" s="52"/>
      <c r="CO14" s="52">
        <v>2496</v>
      </c>
      <c r="CP14" s="52"/>
      <c r="CQ14" s="52">
        <v>81762</v>
      </c>
      <c r="CR14" s="52">
        <v>1265964</v>
      </c>
      <c r="CS14" s="52"/>
      <c r="CT14" s="52"/>
      <c r="CU14" s="52"/>
      <c r="CV14" s="52"/>
      <c r="CW14" s="52"/>
      <c r="CX14" s="52"/>
      <c r="CY14" s="52">
        <v>44391</v>
      </c>
      <c r="CZ14" s="52"/>
      <c r="DA14" s="52">
        <v>80554</v>
      </c>
      <c r="DB14" s="52">
        <v>3414</v>
      </c>
      <c r="DC14" s="52">
        <v>2950</v>
      </c>
      <c r="DD14" s="52"/>
      <c r="DE14" s="52">
        <v>32150</v>
      </c>
      <c r="DF14" s="52">
        <v>16117</v>
      </c>
      <c r="DG14" s="52">
        <v>455057</v>
      </c>
      <c r="DH14" s="52"/>
      <c r="DI14" s="52"/>
      <c r="DJ14" s="52">
        <v>14430</v>
      </c>
      <c r="DK14" s="52">
        <v>33145</v>
      </c>
      <c r="DL14" s="53">
        <v>3755971</v>
      </c>
      <c r="DM14" s="51">
        <v>564932</v>
      </c>
      <c r="DN14" s="52">
        <v>196645</v>
      </c>
      <c r="DO14" s="52">
        <v>506213</v>
      </c>
      <c r="DP14" s="52">
        <v>105745</v>
      </c>
      <c r="DQ14" s="52">
        <v>400468</v>
      </c>
      <c r="DR14" s="52">
        <v>221606</v>
      </c>
      <c r="DS14" s="52">
        <v>183731</v>
      </c>
      <c r="DT14" s="52">
        <v>37875</v>
      </c>
      <c r="DU14" s="52"/>
      <c r="DV14" s="52">
        <v>116400</v>
      </c>
      <c r="DW14" s="52">
        <v>926979</v>
      </c>
      <c r="DX14" s="52">
        <v>769587</v>
      </c>
      <c r="DY14" s="52"/>
      <c r="DZ14" s="52">
        <v>143392</v>
      </c>
      <c r="EA14" s="52"/>
      <c r="EB14" s="52">
        <v>14000</v>
      </c>
      <c r="EC14" s="52">
        <v>13093073</v>
      </c>
      <c r="ED14" s="52">
        <v>243018</v>
      </c>
      <c r="EE14" s="52"/>
      <c r="EF14" s="52"/>
      <c r="EG14" s="52"/>
      <c r="EH14" s="52">
        <v>69471</v>
      </c>
      <c r="EI14" s="52">
        <v>9258646</v>
      </c>
      <c r="EJ14" s="52">
        <v>9258646</v>
      </c>
      <c r="EK14" s="52"/>
      <c r="EL14" s="52">
        <v>2079224</v>
      </c>
      <c r="EM14" s="52">
        <v>146381</v>
      </c>
      <c r="EN14" s="52"/>
      <c r="EO14" s="52"/>
      <c r="EP14" s="52"/>
      <c r="EQ14" s="52">
        <v>19780</v>
      </c>
      <c r="ER14" s="52">
        <v>316076</v>
      </c>
      <c r="ES14" s="52"/>
      <c r="ET14" s="52">
        <v>821300</v>
      </c>
      <c r="EU14" s="52"/>
      <c r="EV14" s="52">
        <v>479045</v>
      </c>
      <c r="EW14" s="52">
        <v>7350785</v>
      </c>
      <c r="EX14" s="52"/>
      <c r="EY14" s="52"/>
      <c r="EZ14" s="52"/>
      <c r="FA14" s="52"/>
      <c r="FB14" s="52"/>
      <c r="FC14" s="52"/>
      <c r="FD14" s="52">
        <v>773928</v>
      </c>
      <c r="FE14" s="52"/>
      <c r="FF14" s="52">
        <v>267459</v>
      </c>
      <c r="FG14" s="52">
        <v>8200</v>
      </c>
      <c r="FH14" s="52">
        <v>8221</v>
      </c>
      <c r="FI14" s="52"/>
      <c r="FJ14" s="52">
        <v>175022</v>
      </c>
      <c r="FK14" s="52">
        <v>31444</v>
      </c>
      <c r="FL14" s="52">
        <v>7959116</v>
      </c>
      <c r="FM14" s="52"/>
      <c r="FN14" s="52"/>
      <c r="FO14" s="52">
        <v>770343</v>
      </c>
      <c r="FP14" s="52">
        <v>212083</v>
      </c>
      <c r="FQ14" s="53">
        <v>33661494</v>
      </c>
    </row>
    <row r="15" spans="1:173" ht="13.5">
      <c r="A15" s="18" t="s">
        <v>17</v>
      </c>
      <c r="B15" s="54"/>
      <c r="C15" s="51">
        <v>105200</v>
      </c>
      <c r="D15" s="52"/>
      <c r="E15" s="52">
        <v>7100</v>
      </c>
      <c r="F15" s="52"/>
      <c r="G15" s="52">
        <v>7100</v>
      </c>
      <c r="H15" s="52"/>
      <c r="I15" s="52"/>
      <c r="J15" s="52"/>
      <c r="K15" s="52"/>
      <c r="L15" s="52"/>
      <c r="M15" s="52">
        <v>11200</v>
      </c>
      <c r="N15" s="52"/>
      <c r="O15" s="52"/>
      <c r="P15" s="52"/>
      <c r="Q15" s="52">
        <v>8200</v>
      </c>
      <c r="R15" s="52">
        <v>3000</v>
      </c>
      <c r="S15" s="52">
        <v>2036500</v>
      </c>
      <c r="T15" s="52"/>
      <c r="U15" s="52"/>
      <c r="V15" s="52"/>
      <c r="W15" s="52"/>
      <c r="X15" s="52"/>
      <c r="Y15" s="52">
        <v>1987200</v>
      </c>
      <c r="Z15" s="52">
        <v>1987200</v>
      </c>
      <c r="AA15" s="52"/>
      <c r="AB15" s="52"/>
      <c r="AC15" s="52"/>
      <c r="AD15" s="52"/>
      <c r="AE15" s="52"/>
      <c r="AF15" s="52"/>
      <c r="AG15" s="52"/>
      <c r="AH15" s="52"/>
      <c r="AI15" s="52"/>
      <c r="AJ15" s="52">
        <v>49300</v>
      </c>
      <c r="AK15" s="52"/>
      <c r="AL15" s="52">
        <v>22900</v>
      </c>
      <c r="AM15" s="52">
        <v>2054400</v>
      </c>
      <c r="AN15" s="52"/>
      <c r="AO15" s="52"/>
      <c r="AP15" s="52"/>
      <c r="AQ15" s="52"/>
      <c r="AR15" s="52"/>
      <c r="AS15" s="52"/>
      <c r="AT15" s="52"/>
      <c r="AU15" s="52"/>
      <c r="AV15" s="52">
        <v>8200</v>
      </c>
      <c r="AW15" s="52"/>
      <c r="AX15" s="52"/>
      <c r="AY15" s="52"/>
      <c r="AZ15" s="52"/>
      <c r="BA15" s="52"/>
      <c r="BB15" s="52">
        <v>879900</v>
      </c>
      <c r="BC15" s="52"/>
      <c r="BD15" s="52"/>
      <c r="BE15" s="52"/>
      <c r="BF15" s="52"/>
      <c r="BG15" s="53">
        <v>5125400</v>
      </c>
      <c r="BH15" s="51">
        <v>124468</v>
      </c>
      <c r="BI15" s="52">
        <v>142124</v>
      </c>
      <c r="BJ15" s="52">
        <v>57319</v>
      </c>
      <c r="BK15" s="52">
        <v>27348</v>
      </c>
      <c r="BL15" s="52">
        <v>29971</v>
      </c>
      <c r="BM15" s="52">
        <v>29388</v>
      </c>
      <c r="BN15" s="52">
        <v>28732</v>
      </c>
      <c r="BO15" s="52"/>
      <c r="BP15" s="52">
        <v>656</v>
      </c>
      <c r="BQ15" s="52"/>
      <c r="BR15" s="52">
        <v>87910</v>
      </c>
      <c r="BS15" s="52">
        <v>87910</v>
      </c>
      <c r="BT15" s="52"/>
      <c r="BU15" s="52"/>
      <c r="BV15" s="52"/>
      <c r="BW15" s="52"/>
      <c r="BX15" s="52">
        <v>1621873</v>
      </c>
      <c r="BY15" s="52"/>
      <c r="BZ15" s="52">
        <v>1023</v>
      </c>
      <c r="CA15" s="52">
        <v>2516</v>
      </c>
      <c r="CB15" s="52"/>
      <c r="CC15" s="52">
        <v>1352</v>
      </c>
      <c r="CD15" s="52">
        <v>814555</v>
      </c>
      <c r="CE15" s="52">
        <v>759344</v>
      </c>
      <c r="CF15" s="52">
        <v>55211</v>
      </c>
      <c r="CG15" s="52">
        <v>637636</v>
      </c>
      <c r="CH15" s="52">
        <v>43376</v>
      </c>
      <c r="CI15" s="52"/>
      <c r="CJ15" s="52"/>
      <c r="CK15" s="52">
        <v>10753</v>
      </c>
      <c r="CL15" s="52"/>
      <c r="CM15" s="52">
        <v>28261</v>
      </c>
      <c r="CN15" s="52"/>
      <c r="CO15" s="52">
        <v>1980</v>
      </c>
      <c r="CP15" s="52"/>
      <c r="CQ15" s="52">
        <v>66800</v>
      </c>
      <c r="CR15" s="52">
        <v>665748</v>
      </c>
      <c r="CS15" s="52"/>
      <c r="CT15" s="52"/>
      <c r="CU15" s="52">
        <v>2568</v>
      </c>
      <c r="CV15" s="52"/>
      <c r="CW15" s="52"/>
      <c r="CX15" s="52"/>
      <c r="CY15" s="52">
        <v>17674</v>
      </c>
      <c r="CZ15" s="52"/>
      <c r="DA15" s="52">
        <v>71022</v>
      </c>
      <c r="DB15" s="52"/>
      <c r="DC15" s="52">
        <v>450</v>
      </c>
      <c r="DD15" s="52"/>
      <c r="DE15" s="52">
        <v>42525</v>
      </c>
      <c r="DF15" s="52">
        <v>18576</v>
      </c>
      <c r="DG15" s="52">
        <v>663429</v>
      </c>
      <c r="DH15" s="52"/>
      <c r="DI15" s="52"/>
      <c r="DJ15" s="52">
        <v>16863</v>
      </c>
      <c r="DK15" s="52">
        <v>15365</v>
      </c>
      <c r="DL15" s="53">
        <v>3644102</v>
      </c>
      <c r="DM15" s="51">
        <v>580345</v>
      </c>
      <c r="DN15" s="52">
        <v>1029043</v>
      </c>
      <c r="DO15" s="52">
        <v>390608</v>
      </c>
      <c r="DP15" s="52">
        <v>167282</v>
      </c>
      <c r="DQ15" s="52">
        <v>223326</v>
      </c>
      <c r="DR15" s="52">
        <v>207528</v>
      </c>
      <c r="DS15" s="52">
        <v>198144</v>
      </c>
      <c r="DT15" s="52"/>
      <c r="DU15" s="52">
        <v>9384</v>
      </c>
      <c r="DV15" s="52"/>
      <c r="DW15" s="52">
        <v>561747</v>
      </c>
      <c r="DX15" s="52">
        <v>550547</v>
      </c>
      <c r="DY15" s="52"/>
      <c r="DZ15" s="52"/>
      <c r="EA15" s="52">
        <v>8200</v>
      </c>
      <c r="EB15" s="52">
        <v>3000</v>
      </c>
      <c r="EC15" s="52">
        <v>12926927</v>
      </c>
      <c r="ED15" s="52"/>
      <c r="EE15" s="52">
        <v>4000</v>
      </c>
      <c r="EF15" s="52">
        <v>9840</v>
      </c>
      <c r="EG15" s="52"/>
      <c r="EH15" s="52">
        <v>5480</v>
      </c>
      <c r="EI15" s="52">
        <v>8802974</v>
      </c>
      <c r="EJ15" s="52">
        <v>8590013</v>
      </c>
      <c r="EK15" s="52">
        <v>212961</v>
      </c>
      <c r="EL15" s="52">
        <v>3018687</v>
      </c>
      <c r="EM15" s="52">
        <v>141110</v>
      </c>
      <c r="EN15" s="52"/>
      <c r="EO15" s="52"/>
      <c r="EP15" s="52">
        <v>41680</v>
      </c>
      <c r="EQ15" s="52"/>
      <c r="ER15" s="52"/>
      <c r="ES15" s="52"/>
      <c r="ET15" s="52">
        <v>482300</v>
      </c>
      <c r="EU15" s="52"/>
      <c r="EV15" s="52">
        <v>237049</v>
      </c>
      <c r="EW15" s="52">
        <v>7585499</v>
      </c>
      <c r="EX15" s="52"/>
      <c r="EY15" s="52"/>
      <c r="EZ15" s="52"/>
      <c r="FA15" s="52"/>
      <c r="FB15" s="52"/>
      <c r="FC15" s="52"/>
      <c r="FD15" s="52">
        <v>146317</v>
      </c>
      <c r="FE15" s="52"/>
      <c r="FF15" s="52">
        <v>363066</v>
      </c>
      <c r="FG15" s="52"/>
      <c r="FH15" s="52">
        <v>851</v>
      </c>
      <c r="FI15" s="52"/>
      <c r="FJ15" s="52">
        <v>227358</v>
      </c>
      <c r="FK15" s="52">
        <v>34811</v>
      </c>
      <c r="FL15" s="52">
        <v>8830855</v>
      </c>
      <c r="FM15" s="52"/>
      <c r="FN15" s="52"/>
      <c r="FO15" s="52">
        <v>26506</v>
      </c>
      <c r="FP15" s="52">
        <v>180608</v>
      </c>
      <c r="FQ15" s="53">
        <v>33329118</v>
      </c>
    </row>
    <row r="16" spans="1:173" ht="13.5">
      <c r="A16" s="25" t="s">
        <v>18</v>
      </c>
      <c r="B16" s="54"/>
      <c r="C16" s="51">
        <v>2400</v>
      </c>
      <c r="D16" s="52"/>
      <c r="E16" s="52">
        <v>415800</v>
      </c>
      <c r="F16" s="52">
        <v>284800</v>
      </c>
      <c r="G16" s="52">
        <v>131000</v>
      </c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>
        <v>341500</v>
      </c>
      <c r="T16" s="52"/>
      <c r="U16" s="52"/>
      <c r="V16" s="52"/>
      <c r="W16" s="52"/>
      <c r="X16" s="52">
        <v>600</v>
      </c>
      <c r="Y16" s="52">
        <v>111900</v>
      </c>
      <c r="Z16" s="52">
        <v>111900</v>
      </c>
      <c r="AA16" s="52"/>
      <c r="AB16" s="52"/>
      <c r="AC16" s="52"/>
      <c r="AD16" s="52"/>
      <c r="AE16" s="52"/>
      <c r="AF16" s="52"/>
      <c r="AG16" s="52"/>
      <c r="AH16" s="52"/>
      <c r="AI16" s="52"/>
      <c r="AJ16" s="52">
        <v>49000</v>
      </c>
      <c r="AK16" s="52"/>
      <c r="AL16" s="52">
        <v>14300</v>
      </c>
      <c r="AM16" s="52">
        <v>579300</v>
      </c>
      <c r="AN16" s="52"/>
      <c r="AO16" s="52"/>
      <c r="AP16" s="52"/>
      <c r="AQ16" s="52"/>
      <c r="AR16" s="52"/>
      <c r="AS16" s="52"/>
      <c r="AT16" s="52">
        <v>1100</v>
      </c>
      <c r="AU16" s="52"/>
      <c r="AV16" s="52">
        <v>7300</v>
      </c>
      <c r="AW16" s="52"/>
      <c r="AX16" s="52"/>
      <c r="AY16" s="52"/>
      <c r="AZ16" s="52"/>
      <c r="BA16" s="52"/>
      <c r="BB16" s="52">
        <v>530052</v>
      </c>
      <c r="BC16" s="52"/>
      <c r="BD16" s="52"/>
      <c r="BE16" s="52">
        <v>200000</v>
      </c>
      <c r="BF16" s="52"/>
      <c r="BG16" s="53">
        <v>2091752</v>
      </c>
      <c r="BH16" s="51">
        <v>114357</v>
      </c>
      <c r="BI16" s="52">
        <v>94302</v>
      </c>
      <c r="BJ16" s="52">
        <v>38967</v>
      </c>
      <c r="BK16" s="52">
        <v>5793</v>
      </c>
      <c r="BL16" s="52">
        <v>33174</v>
      </c>
      <c r="BM16" s="52">
        <v>7653</v>
      </c>
      <c r="BN16" s="52">
        <v>1818</v>
      </c>
      <c r="BO16" s="52">
        <v>3839</v>
      </c>
      <c r="BP16" s="52">
        <v>1996</v>
      </c>
      <c r="BQ16" s="52">
        <v>158</v>
      </c>
      <c r="BR16" s="52">
        <v>76092</v>
      </c>
      <c r="BS16" s="52">
        <v>58653</v>
      </c>
      <c r="BT16" s="52"/>
      <c r="BU16" s="52">
        <v>15722</v>
      </c>
      <c r="BV16" s="52">
        <v>1717</v>
      </c>
      <c r="BW16" s="52"/>
      <c r="BX16" s="52">
        <v>715465</v>
      </c>
      <c r="BY16" s="52"/>
      <c r="BZ16" s="52">
        <v>13913</v>
      </c>
      <c r="CA16" s="52">
        <v>1795</v>
      </c>
      <c r="CB16" s="52"/>
      <c r="CC16" s="52">
        <v>6068</v>
      </c>
      <c r="CD16" s="52">
        <v>419266</v>
      </c>
      <c r="CE16" s="52">
        <v>414456</v>
      </c>
      <c r="CF16" s="52">
        <v>4810</v>
      </c>
      <c r="CG16" s="52">
        <v>201344</v>
      </c>
      <c r="CH16" s="52">
        <v>617</v>
      </c>
      <c r="CI16" s="52"/>
      <c r="CJ16" s="52"/>
      <c r="CK16" s="52"/>
      <c r="CL16" s="52"/>
      <c r="CM16" s="52"/>
      <c r="CN16" s="52"/>
      <c r="CO16" s="52">
        <v>554</v>
      </c>
      <c r="CP16" s="52"/>
      <c r="CQ16" s="52">
        <v>160180</v>
      </c>
      <c r="CR16" s="52">
        <v>466036</v>
      </c>
      <c r="CS16" s="52"/>
      <c r="CT16" s="52"/>
      <c r="CU16" s="52"/>
      <c r="CV16" s="52"/>
      <c r="CW16" s="52"/>
      <c r="CX16" s="52"/>
      <c r="CY16" s="52">
        <v>21805</v>
      </c>
      <c r="CZ16" s="52"/>
      <c r="DA16" s="52">
        <v>52169</v>
      </c>
      <c r="DB16" s="52"/>
      <c r="DC16" s="52"/>
      <c r="DD16" s="52"/>
      <c r="DE16" s="52">
        <v>27024</v>
      </c>
      <c r="DF16" s="52">
        <v>12030</v>
      </c>
      <c r="DG16" s="52">
        <v>320537</v>
      </c>
      <c r="DH16" s="52"/>
      <c r="DI16" s="52"/>
      <c r="DJ16" s="52">
        <v>36714</v>
      </c>
      <c r="DK16" s="52">
        <v>11970</v>
      </c>
      <c r="DL16" s="53">
        <v>2155459</v>
      </c>
      <c r="DM16" s="51">
        <v>481327</v>
      </c>
      <c r="DN16" s="52">
        <v>1111481</v>
      </c>
      <c r="DO16" s="52">
        <v>1245256</v>
      </c>
      <c r="DP16" s="52">
        <v>829155</v>
      </c>
      <c r="DQ16" s="52">
        <v>416101</v>
      </c>
      <c r="DR16" s="52">
        <v>52780</v>
      </c>
      <c r="DS16" s="52">
        <v>12537</v>
      </c>
      <c r="DT16" s="52">
        <v>26478</v>
      </c>
      <c r="DU16" s="52">
        <v>13765</v>
      </c>
      <c r="DV16" s="52">
        <v>39600</v>
      </c>
      <c r="DW16" s="52">
        <v>253305</v>
      </c>
      <c r="DX16" s="52">
        <v>241440</v>
      </c>
      <c r="DY16" s="52"/>
      <c r="DZ16" s="52">
        <v>7802</v>
      </c>
      <c r="EA16" s="52">
        <v>4063</v>
      </c>
      <c r="EB16" s="52"/>
      <c r="EC16" s="52">
        <v>5358456</v>
      </c>
      <c r="ED16" s="52"/>
      <c r="EE16" s="52">
        <v>43315</v>
      </c>
      <c r="EF16" s="52">
        <v>5256</v>
      </c>
      <c r="EG16" s="52"/>
      <c r="EH16" s="52">
        <v>64110</v>
      </c>
      <c r="EI16" s="52">
        <v>3839406</v>
      </c>
      <c r="EJ16" s="52">
        <v>3839406</v>
      </c>
      <c r="EK16" s="52"/>
      <c r="EL16" s="52">
        <v>678428</v>
      </c>
      <c r="EM16" s="52"/>
      <c r="EN16" s="52"/>
      <c r="EO16" s="52"/>
      <c r="EP16" s="52"/>
      <c r="EQ16" s="52"/>
      <c r="ER16" s="52"/>
      <c r="ES16" s="52"/>
      <c r="ET16" s="52">
        <v>188400</v>
      </c>
      <c r="EU16" s="52"/>
      <c r="EV16" s="52">
        <v>614397</v>
      </c>
      <c r="EW16" s="52">
        <v>5756753</v>
      </c>
      <c r="EX16" s="52"/>
      <c r="EY16" s="52"/>
      <c r="EZ16" s="52"/>
      <c r="FA16" s="52"/>
      <c r="FB16" s="52"/>
      <c r="FC16" s="52"/>
      <c r="FD16" s="52">
        <v>319709</v>
      </c>
      <c r="FE16" s="52"/>
      <c r="FF16" s="52">
        <v>263159</v>
      </c>
      <c r="FG16" s="52"/>
      <c r="FH16" s="52"/>
      <c r="FI16" s="52"/>
      <c r="FJ16" s="52">
        <v>145950</v>
      </c>
      <c r="FK16" s="52">
        <v>22858</v>
      </c>
      <c r="FL16" s="52">
        <v>5361056</v>
      </c>
      <c r="FM16" s="52"/>
      <c r="FN16" s="52"/>
      <c r="FO16" s="52">
        <v>1145069</v>
      </c>
      <c r="FP16" s="52">
        <v>265704</v>
      </c>
      <c r="FQ16" s="53">
        <v>22436860</v>
      </c>
    </row>
    <row r="17" spans="1:173" ht="13.5">
      <c r="A17" s="18" t="s">
        <v>19</v>
      </c>
      <c r="B17" s="54"/>
      <c r="C17" s="51">
        <v>9600</v>
      </c>
      <c r="D17" s="52"/>
      <c r="E17" s="52">
        <v>15500</v>
      </c>
      <c r="F17" s="52">
        <v>8500</v>
      </c>
      <c r="G17" s="52">
        <v>7000</v>
      </c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>
        <v>2348500</v>
      </c>
      <c r="T17" s="52"/>
      <c r="U17" s="52"/>
      <c r="V17" s="52"/>
      <c r="W17" s="52"/>
      <c r="X17" s="52">
        <v>9600</v>
      </c>
      <c r="Y17" s="52">
        <v>2302600</v>
      </c>
      <c r="Z17" s="52">
        <v>2302600</v>
      </c>
      <c r="AA17" s="52"/>
      <c r="AB17" s="52"/>
      <c r="AC17" s="52"/>
      <c r="AD17" s="52"/>
      <c r="AE17" s="52"/>
      <c r="AF17" s="52"/>
      <c r="AG17" s="52"/>
      <c r="AH17" s="52"/>
      <c r="AI17" s="52"/>
      <c r="AJ17" s="52">
        <v>36300</v>
      </c>
      <c r="AK17" s="52"/>
      <c r="AL17" s="52">
        <v>47300</v>
      </c>
      <c r="AM17" s="52">
        <v>1052200</v>
      </c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>
        <v>958800</v>
      </c>
      <c r="BC17" s="52"/>
      <c r="BD17" s="52"/>
      <c r="BE17" s="52"/>
      <c r="BF17" s="52"/>
      <c r="BG17" s="53">
        <v>4431900</v>
      </c>
      <c r="BH17" s="51">
        <v>105746</v>
      </c>
      <c r="BI17" s="52">
        <v>301034</v>
      </c>
      <c r="BJ17" s="52">
        <v>91333</v>
      </c>
      <c r="BK17" s="52">
        <v>12141</v>
      </c>
      <c r="BL17" s="52">
        <v>79192</v>
      </c>
      <c r="BM17" s="52">
        <v>13094</v>
      </c>
      <c r="BN17" s="52">
        <v>12507</v>
      </c>
      <c r="BO17" s="52">
        <v>547</v>
      </c>
      <c r="BP17" s="52">
        <v>40</v>
      </c>
      <c r="BQ17" s="52">
        <v>41</v>
      </c>
      <c r="BR17" s="52">
        <v>291953</v>
      </c>
      <c r="BS17" s="52">
        <v>205864</v>
      </c>
      <c r="BT17" s="52">
        <v>60424</v>
      </c>
      <c r="BU17" s="52">
        <v>25665</v>
      </c>
      <c r="BV17" s="52"/>
      <c r="BW17" s="52"/>
      <c r="BX17" s="52">
        <v>1344067</v>
      </c>
      <c r="BY17" s="52">
        <v>2637</v>
      </c>
      <c r="BZ17" s="52">
        <v>18861</v>
      </c>
      <c r="CA17" s="52">
        <v>2275</v>
      </c>
      <c r="CB17" s="52"/>
      <c r="CC17" s="52">
        <v>36809</v>
      </c>
      <c r="CD17" s="52">
        <v>659147</v>
      </c>
      <c r="CE17" s="52">
        <v>657901</v>
      </c>
      <c r="CF17" s="52">
        <v>1246</v>
      </c>
      <c r="CG17" s="52">
        <v>503142</v>
      </c>
      <c r="CH17" s="52">
        <v>6194</v>
      </c>
      <c r="CI17" s="52"/>
      <c r="CJ17" s="52"/>
      <c r="CK17" s="52"/>
      <c r="CL17" s="52"/>
      <c r="CM17" s="52"/>
      <c r="CN17" s="52"/>
      <c r="CO17" s="52">
        <v>14</v>
      </c>
      <c r="CP17" s="52"/>
      <c r="CQ17" s="52">
        <v>96731</v>
      </c>
      <c r="CR17" s="52">
        <v>1892523</v>
      </c>
      <c r="CS17" s="52"/>
      <c r="CT17" s="52"/>
      <c r="CU17" s="52">
        <v>14333</v>
      </c>
      <c r="CV17" s="52"/>
      <c r="CW17" s="52"/>
      <c r="CX17" s="52"/>
      <c r="CY17" s="52">
        <v>13835</v>
      </c>
      <c r="CZ17" s="52"/>
      <c r="DA17" s="52">
        <v>102927</v>
      </c>
      <c r="DB17" s="52"/>
      <c r="DC17" s="52">
        <v>2500</v>
      </c>
      <c r="DD17" s="52"/>
      <c r="DE17" s="52">
        <v>31036</v>
      </c>
      <c r="DF17" s="52">
        <v>18103</v>
      </c>
      <c r="DG17" s="52">
        <v>1164077</v>
      </c>
      <c r="DH17" s="52"/>
      <c r="DI17" s="52"/>
      <c r="DJ17" s="52"/>
      <c r="DK17" s="52">
        <v>55274</v>
      </c>
      <c r="DL17" s="53">
        <v>5538607</v>
      </c>
      <c r="DM17" s="51">
        <v>450681</v>
      </c>
      <c r="DN17" s="52">
        <v>704893</v>
      </c>
      <c r="DO17" s="52">
        <v>518161</v>
      </c>
      <c r="DP17" s="52">
        <v>97998</v>
      </c>
      <c r="DQ17" s="52">
        <v>420163</v>
      </c>
      <c r="DR17" s="52">
        <v>145626</v>
      </c>
      <c r="DS17" s="52">
        <v>131856</v>
      </c>
      <c r="DT17" s="52">
        <v>3770</v>
      </c>
      <c r="DU17" s="52">
        <v>10000</v>
      </c>
      <c r="DV17" s="52">
        <v>16700</v>
      </c>
      <c r="DW17" s="52">
        <v>535418</v>
      </c>
      <c r="DX17" s="52">
        <v>517545</v>
      </c>
      <c r="DY17" s="52"/>
      <c r="DZ17" s="52">
        <v>17873</v>
      </c>
      <c r="EA17" s="52"/>
      <c r="EB17" s="52"/>
      <c r="EC17" s="52">
        <v>12746456</v>
      </c>
      <c r="ED17" s="52">
        <v>2584</v>
      </c>
      <c r="EE17" s="52">
        <v>68742</v>
      </c>
      <c r="EF17" s="52">
        <v>10583</v>
      </c>
      <c r="EG17" s="52"/>
      <c r="EH17" s="52">
        <v>154634</v>
      </c>
      <c r="EI17" s="52">
        <v>10823434</v>
      </c>
      <c r="EJ17" s="52">
        <v>10823434</v>
      </c>
      <c r="EK17" s="52"/>
      <c r="EL17" s="52">
        <v>1385554</v>
      </c>
      <c r="EM17" s="52">
        <v>42351</v>
      </c>
      <c r="EN17" s="52"/>
      <c r="EO17" s="52"/>
      <c r="EP17" s="52"/>
      <c r="EQ17" s="52"/>
      <c r="ER17" s="52"/>
      <c r="ES17" s="52"/>
      <c r="ET17" s="52">
        <v>50800</v>
      </c>
      <c r="EU17" s="52"/>
      <c r="EV17" s="52">
        <v>252495</v>
      </c>
      <c r="EW17" s="52">
        <v>8897728</v>
      </c>
      <c r="EX17" s="52"/>
      <c r="EY17" s="52"/>
      <c r="EZ17" s="52">
        <v>10236</v>
      </c>
      <c r="FA17" s="52"/>
      <c r="FB17" s="52"/>
      <c r="FC17" s="52"/>
      <c r="FD17" s="52">
        <v>100573</v>
      </c>
      <c r="FE17" s="52"/>
      <c r="FF17" s="52">
        <v>337552</v>
      </c>
      <c r="FG17" s="52"/>
      <c r="FH17" s="52">
        <v>4735</v>
      </c>
      <c r="FI17" s="52"/>
      <c r="FJ17" s="52">
        <v>154848</v>
      </c>
      <c r="FK17" s="52">
        <v>35318</v>
      </c>
      <c r="FL17" s="52">
        <v>9026727</v>
      </c>
      <c r="FM17" s="52"/>
      <c r="FN17" s="52"/>
      <c r="FO17" s="52">
        <v>5000</v>
      </c>
      <c r="FP17" s="52">
        <v>802544</v>
      </c>
      <c r="FQ17" s="53">
        <v>34745691</v>
      </c>
    </row>
    <row r="18" spans="1:173" ht="13.5">
      <c r="A18" s="7" t="s">
        <v>20</v>
      </c>
      <c r="B18" s="55"/>
      <c r="C18" s="44">
        <f>SUM(C19:C29)</f>
        <v>91600</v>
      </c>
      <c r="D18" s="45">
        <f>SUM(D19:D29)</f>
        <v>283700</v>
      </c>
      <c r="E18" s="45">
        <f>SUM(E19:E29)</f>
        <v>680500</v>
      </c>
      <c r="F18" s="45">
        <f>SUM(F19:F29)</f>
        <v>470800</v>
      </c>
      <c r="G18" s="45">
        <f>SUM(G19:G29)</f>
        <v>209700</v>
      </c>
      <c r="H18" s="45">
        <f aca="true" t="shared" si="6" ref="H18:BG18">SUM(H19:H29)</f>
        <v>0</v>
      </c>
      <c r="I18" s="45">
        <f t="shared" si="6"/>
        <v>0</v>
      </c>
      <c r="J18" s="45">
        <f>SUM(J19:J29)</f>
        <v>0</v>
      </c>
      <c r="K18" s="45">
        <f t="shared" si="6"/>
        <v>0</v>
      </c>
      <c r="L18" s="45">
        <f t="shared" si="6"/>
        <v>146400</v>
      </c>
      <c r="M18" s="45">
        <f t="shared" si="6"/>
        <v>56200</v>
      </c>
      <c r="N18" s="45">
        <f t="shared" si="6"/>
        <v>0</v>
      </c>
      <c r="O18" s="45">
        <f t="shared" si="6"/>
        <v>0</v>
      </c>
      <c r="P18" s="45">
        <f t="shared" si="6"/>
        <v>37600</v>
      </c>
      <c r="Q18" s="45">
        <f t="shared" si="6"/>
        <v>12200</v>
      </c>
      <c r="R18" s="45">
        <f t="shared" si="6"/>
        <v>6400</v>
      </c>
      <c r="S18" s="45">
        <f t="shared" si="6"/>
        <v>4429400</v>
      </c>
      <c r="T18" s="45">
        <f t="shared" si="6"/>
        <v>0</v>
      </c>
      <c r="U18" s="45">
        <f t="shared" si="6"/>
        <v>0</v>
      </c>
      <c r="V18" s="45">
        <f t="shared" si="6"/>
        <v>0</v>
      </c>
      <c r="W18" s="45">
        <f>SUM(W19:W29)</f>
        <v>0</v>
      </c>
      <c r="X18" s="45">
        <f t="shared" si="6"/>
        <v>7800</v>
      </c>
      <c r="Y18" s="45">
        <f t="shared" si="6"/>
        <v>2889100</v>
      </c>
      <c r="Z18" s="45">
        <f t="shared" si="6"/>
        <v>2889100</v>
      </c>
      <c r="AA18" s="45">
        <f t="shared" si="6"/>
        <v>0</v>
      </c>
      <c r="AB18" s="45">
        <f t="shared" si="6"/>
        <v>0</v>
      </c>
      <c r="AC18" s="45">
        <f t="shared" si="6"/>
        <v>0</v>
      </c>
      <c r="AD18" s="45">
        <f t="shared" si="6"/>
        <v>0</v>
      </c>
      <c r="AE18" s="45">
        <f t="shared" si="6"/>
        <v>0</v>
      </c>
      <c r="AF18" s="45">
        <f t="shared" si="6"/>
        <v>0</v>
      </c>
      <c r="AG18" s="45">
        <f t="shared" si="6"/>
        <v>0</v>
      </c>
      <c r="AH18" s="45">
        <f>SUM(AH19:AH29)</f>
        <v>0</v>
      </c>
      <c r="AI18" s="45">
        <f t="shared" si="6"/>
        <v>0</v>
      </c>
      <c r="AJ18" s="45">
        <f>SUM(AJ19:AJ29)</f>
        <v>1102700</v>
      </c>
      <c r="AK18" s="45">
        <f t="shared" si="6"/>
        <v>0</v>
      </c>
      <c r="AL18" s="45">
        <f t="shared" si="6"/>
        <v>1275100</v>
      </c>
      <c r="AM18" s="45">
        <f t="shared" si="6"/>
        <v>8516300</v>
      </c>
      <c r="AN18" s="45">
        <f t="shared" si="6"/>
        <v>0</v>
      </c>
      <c r="AO18" s="45">
        <f t="shared" si="6"/>
        <v>0</v>
      </c>
      <c r="AP18" s="45">
        <f t="shared" si="6"/>
        <v>0</v>
      </c>
      <c r="AQ18" s="45">
        <f t="shared" si="6"/>
        <v>0</v>
      </c>
      <c r="AR18" s="45">
        <f t="shared" si="6"/>
        <v>0</v>
      </c>
      <c r="AS18" s="45">
        <f t="shared" si="6"/>
        <v>0</v>
      </c>
      <c r="AT18" s="45">
        <f t="shared" si="6"/>
        <v>10600</v>
      </c>
      <c r="AU18" s="45">
        <f t="shared" si="6"/>
        <v>0</v>
      </c>
      <c r="AV18" s="45">
        <f t="shared" si="6"/>
        <v>61900</v>
      </c>
      <c r="AW18" s="45">
        <f t="shared" si="6"/>
        <v>0</v>
      </c>
      <c r="AX18" s="45">
        <f t="shared" si="6"/>
        <v>0</v>
      </c>
      <c r="AY18" s="45">
        <f t="shared" si="6"/>
        <v>0</v>
      </c>
      <c r="AZ18" s="45">
        <f t="shared" si="6"/>
        <v>0</v>
      </c>
      <c r="BA18" s="45">
        <f t="shared" si="6"/>
        <v>0</v>
      </c>
      <c r="BB18" s="45">
        <f t="shared" si="6"/>
        <v>2396526</v>
      </c>
      <c r="BC18" s="45">
        <f t="shared" si="6"/>
        <v>0</v>
      </c>
      <c r="BD18" s="45">
        <f t="shared" si="6"/>
        <v>0</v>
      </c>
      <c r="BE18" s="45">
        <f t="shared" si="6"/>
        <v>3600</v>
      </c>
      <c r="BF18" s="45">
        <f t="shared" si="6"/>
        <v>2600</v>
      </c>
      <c r="BG18" s="46">
        <f t="shared" si="6"/>
        <v>17954426</v>
      </c>
      <c r="BH18" s="45">
        <f aca="true" t="shared" si="7" ref="BH18:CL18">SUM(BH19:BH29)</f>
        <v>747800</v>
      </c>
      <c r="BI18" s="45">
        <f t="shared" si="7"/>
        <v>407062</v>
      </c>
      <c r="BJ18" s="45">
        <f t="shared" si="7"/>
        <v>261976</v>
      </c>
      <c r="BK18" s="45">
        <f t="shared" si="7"/>
        <v>47804</v>
      </c>
      <c r="BL18" s="45">
        <f t="shared" si="7"/>
        <v>214172</v>
      </c>
      <c r="BM18" s="45">
        <f t="shared" si="7"/>
        <v>173785</v>
      </c>
      <c r="BN18" s="45">
        <f t="shared" si="7"/>
        <v>110591</v>
      </c>
      <c r="BO18" s="45">
        <f t="shared" si="7"/>
        <v>58923</v>
      </c>
      <c r="BP18" s="45">
        <f t="shared" si="7"/>
        <v>4271</v>
      </c>
      <c r="BQ18" s="45">
        <f t="shared" si="7"/>
        <v>1238</v>
      </c>
      <c r="BR18" s="45">
        <f t="shared" si="7"/>
        <v>692655</v>
      </c>
      <c r="BS18" s="45">
        <f t="shared" si="7"/>
        <v>507293</v>
      </c>
      <c r="BT18" s="45">
        <f t="shared" si="7"/>
        <v>3610</v>
      </c>
      <c r="BU18" s="45">
        <f t="shared" si="7"/>
        <v>173916</v>
      </c>
      <c r="BV18" s="45">
        <f t="shared" si="7"/>
        <v>98</v>
      </c>
      <c r="BW18" s="45">
        <f t="shared" si="7"/>
        <v>7738</v>
      </c>
      <c r="BX18" s="45">
        <f t="shared" si="7"/>
        <v>2709787</v>
      </c>
      <c r="BY18" s="45">
        <f t="shared" si="7"/>
        <v>79906</v>
      </c>
      <c r="BZ18" s="45">
        <f t="shared" si="7"/>
        <v>21311</v>
      </c>
      <c r="CA18" s="45">
        <f t="shared" si="7"/>
        <v>36448</v>
      </c>
      <c r="CB18" s="45">
        <f t="shared" si="7"/>
        <v>0</v>
      </c>
      <c r="CC18" s="45">
        <f t="shared" si="7"/>
        <v>65488</v>
      </c>
      <c r="CD18" s="45">
        <f t="shared" si="7"/>
        <v>1323066</v>
      </c>
      <c r="CE18" s="45">
        <f t="shared" si="7"/>
        <v>1287450</v>
      </c>
      <c r="CF18" s="45">
        <f t="shared" si="7"/>
        <v>35616</v>
      </c>
      <c r="CG18" s="45">
        <f t="shared" si="7"/>
        <v>720824</v>
      </c>
      <c r="CH18" s="45">
        <f t="shared" si="7"/>
        <v>25068</v>
      </c>
      <c r="CI18" s="45">
        <f t="shared" si="7"/>
        <v>0</v>
      </c>
      <c r="CJ18" s="45">
        <f t="shared" si="7"/>
        <v>0</v>
      </c>
      <c r="CK18" s="45">
        <f t="shared" si="7"/>
        <v>74332</v>
      </c>
      <c r="CL18" s="45">
        <f t="shared" si="7"/>
        <v>0</v>
      </c>
      <c r="CM18" s="45">
        <f>SUM(CM19:CM29)</f>
        <v>34449</v>
      </c>
      <c r="CN18" s="45">
        <f aca="true" t="shared" si="8" ref="CN18:DL18">SUM(CN19:CN29)</f>
        <v>0</v>
      </c>
      <c r="CO18" s="45">
        <f t="shared" si="8"/>
        <v>5590</v>
      </c>
      <c r="CP18" s="45">
        <f t="shared" si="8"/>
        <v>0</v>
      </c>
      <c r="CQ18" s="45">
        <f t="shared" si="8"/>
        <v>1357102</v>
      </c>
      <c r="CR18" s="45">
        <f t="shared" si="8"/>
        <v>6010035</v>
      </c>
      <c r="CS18" s="45">
        <f t="shared" si="8"/>
        <v>0</v>
      </c>
      <c r="CT18" s="45">
        <f t="shared" si="8"/>
        <v>0</v>
      </c>
      <c r="CU18" s="45">
        <f t="shared" si="8"/>
        <v>21734</v>
      </c>
      <c r="CV18" s="45">
        <f t="shared" si="8"/>
        <v>0</v>
      </c>
      <c r="CW18" s="45">
        <f t="shared" si="8"/>
        <v>0</v>
      </c>
      <c r="CX18" s="45">
        <f t="shared" si="8"/>
        <v>0</v>
      </c>
      <c r="CY18" s="45">
        <f t="shared" si="8"/>
        <v>211436</v>
      </c>
      <c r="CZ18" s="45">
        <f t="shared" si="8"/>
        <v>0</v>
      </c>
      <c r="DA18" s="45">
        <f t="shared" si="8"/>
        <v>221824</v>
      </c>
      <c r="DB18" s="45">
        <f t="shared" si="8"/>
        <v>2144</v>
      </c>
      <c r="DC18" s="45">
        <f t="shared" si="8"/>
        <v>24706</v>
      </c>
      <c r="DD18" s="45">
        <f t="shared" si="8"/>
        <v>0</v>
      </c>
      <c r="DE18" s="45">
        <f t="shared" si="8"/>
        <v>66282</v>
      </c>
      <c r="DF18" s="45">
        <f t="shared" si="8"/>
        <v>25178</v>
      </c>
      <c r="DG18" s="45">
        <f t="shared" si="8"/>
        <v>2242794</v>
      </c>
      <c r="DH18" s="45">
        <f t="shared" si="8"/>
        <v>0</v>
      </c>
      <c r="DI18" s="45">
        <f t="shared" si="8"/>
        <v>0</v>
      </c>
      <c r="DJ18" s="45">
        <f t="shared" si="8"/>
        <v>685920</v>
      </c>
      <c r="DK18" s="45">
        <f t="shared" si="8"/>
        <v>20231</v>
      </c>
      <c r="DL18" s="46">
        <f t="shared" si="8"/>
        <v>15883689</v>
      </c>
      <c r="DM18" s="45">
        <f aca="true" t="shared" si="9" ref="DM18:EQ18">SUM(DM19:DM29)</f>
        <v>3010500</v>
      </c>
      <c r="DN18" s="45">
        <f t="shared" si="9"/>
        <v>3234082</v>
      </c>
      <c r="DO18" s="45">
        <f t="shared" si="9"/>
        <v>3182820</v>
      </c>
      <c r="DP18" s="45">
        <f t="shared" si="9"/>
        <v>1593907</v>
      </c>
      <c r="DQ18" s="45">
        <f t="shared" si="9"/>
        <v>1588913</v>
      </c>
      <c r="DR18" s="45">
        <f t="shared" si="9"/>
        <v>1246072</v>
      </c>
      <c r="DS18" s="45">
        <f t="shared" si="9"/>
        <v>777824</v>
      </c>
      <c r="DT18" s="45">
        <f t="shared" si="9"/>
        <v>421414</v>
      </c>
      <c r="DU18" s="45">
        <f t="shared" si="9"/>
        <v>46834</v>
      </c>
      <c r="DV18" s="45">
        <f t="shared" si="9"/>
        <v>265600</v>
      </c>
      <c r="DW18" s="45">
        <f t="shared" si="9"/>
        <v>2125161</v>
      </c>
      <c r="DX18" s="45">
        <f t="shared" si="9"/>
        <v>1307472</v>
      </c>
      <c r="DY18" s="45">
        <f t="shared" si="9"/>
        <v>26893</v>
      </c>
      <c r="DZ18" s="45">
        <f t="shared" si="9"/>
        <v>730387</v>
      </c>
      <c r="EA18" s="45">
        <f t="shared" si="9"/>
        <v>12684</v>
      </c>
      <c r="EB18" s="45">
        <f t="shared" si="9"/>
        <v>47725</v>
      </c>
      <c r="EC18" s="45">
        <f t="shared" si="9"/>
        <v>22166369</v>
      </c>
      <c r="ED18" s="45">
        <f t="shared" si="9"/>
        <v>345266</v>
      </c>
      <c r="EE18" s="45">
        <f t="shared" si="9"/>
        <v>88781</v>
      </c>
      <c r="EF18" s="45">
        <f t="shared" si="9"/>
        <v>16966</v>
      </c>
      <c r="EG18" s="45">
        <f t="shared" si="9"/>
        <v>0</v>
      </c>
      <c r="EH18" s="45">
        <f t="shared" si="9"/>
        <v>310329</v>
      </c>
      <c r="EI18" s="45">
        <f t="shared" si="9"/>
        <v>16068475</v>
      </c>
      <c r="EJ18" s="45">
        <f t="shared" si="9"/>
        <v>15973171</v>
      </c>
      <c r="EK18" s="45">
        <f t="shared" si="9"/>
        <v>95304</v>
      </c>
      <c r="EL18" s="45">
        <f t="shared" si="9"/>
        <v>1559748</v>
      </c>
      <c r="EM18" s="45">
        <f t="shared" si="9"/>
        <v>65859</v>
      </c>
      <c r="EN18" s="45">
        <f t="shared" si="9"/>
        <v>0</v>
      </c>
      <c r="EO18" s="45">
        <f t="shared" si="9"/>
        <v>0</v>
      </c>
      <c r="EP18" s="45">
        <f t="shared" si="9"/>
        <v>225345</v>
      </c>
      <c r="EQ18" s="45">
        <f t="shared" si="9"/>
        <v>0</v>
      </c>
      <c r="ER18" s="45">
        <f>SUM(ER19:ER29)</f>
        <v>79828</v>
      </c>
      <c r="ES18" s="45">
        <f aca="true" t="shared" si="10" ref="ES18:FQ18">SUM(ES19:ES29)</f>
        <v>0</v>
      </c>
      <c r="ET18" s="45">
        <f t="shared" si="10"/>
        <v>2026975</v>
      </c>
      <c r="EU18" s="45">
        <f t="shared" si="10"/>
        <v>0</v>
      </c>
      <c r="EV18" s="45">
        <f t="shared" si="10"/>
        <v>10604927</v>
      </c>
      <c r="EW18" s="45">
        <f t="shared" si="10"/>
        <v>48137083</v>
      </c>
      <c r="EX18" s="45">
        <f t="shared" si="10"/>
        <v>0</v>
      </c>
      <c r="EY18" s="45">
        <f t="shared" si="10"/>
        <v>0</v>
      </c>
      <c r="EZ18" s="45">
        <f t="shared" si="10"/>
        <v>251</v>
      </c>
      <c r="FA18" s="45">
        <f t="shared" si="10"/>
        <v>0</v>
      </c>
      <c r="FB18" s="45">
        <f t="shared" si="10"/>
        <v>0</v>
      </c>
      <c r="FC18" s="45">
        <f t="shared" si="10"/>
        <v>0</v>
      </c>
      <c r="FD18" s="45">
        <f t="shared" si="10"/>
        <v>2797438</v>
      </c>
      <c r="FE18" s="45">
        <f t="shared" si="10"/>
        <v>0</v>
      </c>
      <c r="FF18" s="45">
        <f t="shared" si="10"/>
        <v>788692</v>
      </c>
      <c r="FG18" s="45">
        <f t="shared" si="10"/>
        <v>2525</v>
      </c>
      <c r="FH18" s="45">
        <f t="shared" si="10"/>
        <v>33161</v>
      </c>
      <c r="FI18" s="45">
        <f t="shared" si="10"/>
        <v>0</v>
      </c>
      <c r="FJ18" s="45">
        <f t="shared" si="10"/>
        <v>289594</v>
      </c>
      <c r="FK18" s="45">
        <f t="shared" si="10"/>
        <v>47199</v>
      </c>
      <c r="FL18" s="45">
        <f t="shared" si="10"/>
        <v>24413453</v>
      </c>
      <c r="FM18" s="45">
        <f t="shared" si="10"/>
        <v>0</v>
      </c>
      <c r="FN18" s="45">
        <f t="shared" si="10"/>
        <v>0</v>
      </c>
      <c r="FO18" s="45">
        <f t="shared" si="10"/>
        <v>1664272</v>
      </c>
      <c r="FP18" s="45">
        <f t="shared" si="10"/>
        <v>254598</v>
      </c>
      <c r="FQ18" s="46">
        <f t="shared" si="10"/>
        <v>124263797</v>
      </c>
    </row>
    <row r="19" spans="1:173" ht="13.5">
      <c r="A19" s="18" t="s">
        <v>21</v>
      </c>
      <c r="B19" s="50"/>
      <c r="C19" s="52">
        <v>5000</v>
      </c>
      <c r="D19" s="52"/>
      <c r="E19" s="52">
        <v>18100</v>
      </c>
      <c r="F19" s="52">
        <v>2600</v>
      </c>
      <c r="G19" s="52">
        <v>15500</v>
      </c>
      <c r="H19" s="52"/>
      <c r="I19" s="52"/>
      <c r="J19" s="52"/>
      <c r="K19" s="52"/>
      <c r="L19" s="52"/>
      <c r="M19" s="52">
        <v>49800</v>
      </c>
      <c r="N19" s="52"/>
      <c r="O19" s="52"/>
      <c r="P19" s="52">
        <v>37600</v>
      </c>
      <c r="Q19" s="52">
        <v>12200</v>
      </c>
      <c r="R19" s="52"/>
      <c r="S19" s="52">
        <v>1064100</v>
      </c>
      <c r="T19" s="52"/>
      <c r="U19" s="52"/>
      <c r="V19" s="52"/>
      <c r="W19" s="52"/>
      <c r="X19" s="52"/>
      <c r="Y19" s="52">
        <v>847000</v>
      </c>
      <c r="Z19" s="52">
        <v>847000</v>
      </c>
      <c r="AA19" s="52"/>
      <c r="AB19" s="52"/>
      <c r="AC19" s="52"/>
      <c r="AD19" s="52"/>
      <c r="AE19" s="52"/>
      <c r="AF19" s="52"/>
      <c r="AG19" s="52"/>
      <c r="AH19" s="52"/>
      <c r="AI19" s="52"/>
      <c r="AJ19" s="52">
        <v>217100</v>
      </c>
      <c r="AK19" s="52"/>
      <c r="AL19" s="52">
        <v>26900</v>
      </c>
      <c r="AM19" s="52">
        <v>866300</v>
      </c>
      <c r="AN19" s="52"/>
      <c r="AO19" s="52"/>
      <c r="AP19" s="52"/>
      <c r="AQ19" s="52"/>
      <c r="AR19" s="52"/>
      <c r="AS19" s="52"/>
      <c r="AT19" s="52"/>
      <c r="AU19" s="52"/>
      <c r="AV19" s="52">
        <v>4000</v>
      </c>
      <c r="AW19" s="52"/>
      <c r="AX19" s="52"/>
      <c r="AY19" s="52"/>
      <c r="AZ19" s="52"/>
      <c r="BA19" s="52"/>
      <c r="BB19" s="52">
        <v>393591</v>
      </c>
      <c r="BC19" s="52"/>
      <c r="BD19" s="52"/>
      <c r="BE19" s="52"/>
      <c r="BF19" s="52"/>
      <c r="BG19" s="53">
        <v>2427791</v>
      </c>
      <c r="BH19" s="52">
        <v>18667</v>
      </c>
      <c r="BI19" s="52">
        <v>39275</v>
      </c>
      <c r="BJ19" s="52">
        <v>36722</v>
      </c>
      <c r="BK19" s="52">
        <v>1144</v>
      </c>
      <c r="BL19" s="52">
        <v>35578</v>
      </c>
      <c r="BM19" s="52">
        <v>34085</v>
      </c>
      <c r="BN19" s="52">
        <v>17748</v>
      </c>
      <c r="BO19" s="52">
        <v>16337</v>
      </c>
      <c r="BP19" s="52"/>
      <c r="BQ19" s="52"/>
      <c r="BR19" s="52">
        <v>250785</v>
      </c>
      <c r="BS19" s="52">
        <v>207247</v>
      </c>
      <c r="BT19" s="52"/>
      <c r="BU19" s="52">
        <v>36053</v>
      </c>
      <c r="BV19" s="52">
        <v>98</v>
      </c>
      <c r="BW19" s="52">
        <v>7387</v>
      </c>
      <c r="BX19" s="52">
        <v>597568</v>
      </c>
      <c r="BY19" s="52"/>
      <c r="BZ19" s="52"/>
      <c r="CA19" s="52">
        <v>36125</v>
      </c>
      <c r="CB19" s="52"/>
      <c r="CC19" s="52">
        <v>8645</v>
      </c>
      <c r="CD19" s="52">
        <v>332096</v>
      </c>
      <c r="CE19" s="52">
        <v>332096</v>
      </c>
      <c r="CF19" s="52"/>
      <c r="CG19" s="52">
        <v>139929</v>
      </c>
      <c r="CH19" s="52">
        <v>3256</v>
      </c>
      <c r="CI19" s="52"/>
      <c r="CJ19" s="52"/>
      <c r="CK19" s="52"/>
      <c r="CL19" s="52"/>
      <c r="CM19" s="52"/>
      <c r="CN19" s="52"/>
      <c r="CO19" s="52">
        <v>484</v>
      </c>
      <c r="CP19" s="52"/>
      <c r="CQ19" s="52">
        <v>289804</v>
      </c>
      <c r="CR19" s="52">
        <v>1286846</v>
      </c>
      <c r="CS19" s="52"/>
      <c r="CT19" s="52"/>
      <c r="CU19" s="52"/>
      <c r="CV19" s="52"/>
      <c r="CW19" s="52"/>
      <c r="CX19" s="52"/>
      <c r="CY19" s="52">
        <v>20357</v>
      </c>
      <c r="CZ19" s="52"/>
      <c r="DA19" s="52">
        <v>27064</v>
      </c>
      <c r="DB19" s="52">
        <v>1534</v>
      </c>
      <c r="DC19" s="52"/>
      <c r="DD19" s="52"/>
      <c r="DE19" s="52">
        <v>18119</v>
      </c>
      <c r="DF19" s="52"/>
      <c r="DG19" s="52">
        <v>467889</v>
      </c>
      <c r="DH19" s="52"/>
      <c r="DI19" s="52"/>
      <c r="DJ19" s="52">
        <v>157728</v>
      </c>
      <c r="DK19" s="52"/>
      <c r="DL19" s="53">
        <v>3246443</v>
      </c>
      <c r="DM19" s="52">
        <v>47970</v>
      </c>
      <c r="DN19" s="52">
        <v>567978</v>
      </c>
      <c r="DO19" s="52">
        <v>277678</v>
      </c>
      <c r="DP19" s="52">
        <v>49010</v>
      </c>
      <c r="DQ19" s="52">
        <v>228668</v>
      </c>
      <c r="DR19" s="52">
        <v>235054</v>
      </c>
      <c r="DS19" s="52">
        <v>122393</v>
      </c>
      <c r="DT19" s="52">
        <v>112661</v>
      </c>
      <c r="DU19" s="52"/>
      <c r="DV19" s="52"/>
      <c r="DW19" s="52">
        <v>523567</v>
      </c>
      <c r="DX19" s="52">
        <v>186963</v>
      </c>
      <c r="DY19" s="52"/>
      <c r="DZ19" s="52">
        <v>283615</v>
      </c>
      <c r="EA19" s="52">
        <v>12684</v>
      </c>
      <c r="EB19" s="52">
        <v>40305</v>
      </c>
      <c r="EC19" s="52">
        <v>5161242</v>
      </c>
      <c r="ED19" s="52"/>
      <c r="EE19" s="52"/>
      <c r="EF19" s="52">
        <v>13450</v>
      </c>
      <c r="EG19" s="52"/>
      <c r="EH19" s="52">
        <v>66851</v>
      </c>
      <c r="EI19" s="52">
        <v>4293731</v>
      </c>
      <c r="EJ19" s="52">
        <v>4293731</v>
      </c>
      <c r="EK19" s="52"/>
      <c r="EL19" s="52">
        <v>216653</v>
      </c>
      <c r="EM19" s="52">
        <v>16742</v>
      </c>
      <c r="EN19" s="52"/>
      <c r="EO19" s="52"/>
      <c r="EP19" s="52"/>
      <c r="EQ19" s="52"/>
      <c r="ER19" s="52"/>
      <c r="ES19" s="52"/>
      <c r="ET19" s="52">
        <v>297900</v>
      </c>
      <c r="EU19" s="52"/>
      <c r="EV19" s="52">
        <v>585376</v>
      </c>
      <c r="EW19" s="52">
        <v>10342436</v>
      </c>
      <c r="EX19" s="52"/>
      <c r="EY19" s="52"/>
      <c r="EZ19" s="52"/>
      <c r="FA19" s="52"/>
      <c r="FB19" s="52"/>
      <c r="FC19" s="52"/>
      <c r="FD19" s="52">
        <v>304854</v>
      </c>
      <c r="FE19" s="52"/>
      <c r="FF19" s="52">
        <v>98802</v>
      </c>
      <c r="FG19" s="52"/>
      <c r="FH19" s="52"/>
      <c r="FI19" s="52"/>
      <c r="FJ19" s="52">
        <v>28056</v>
      </c>
      <c r="FK19" s="52"/>
      <c r="FL19" s="52">
        <v>3874805</v>
      </c>
      <c r="FM19" s="52"/>
      <c r="FN19" s="52"/>
      <c r="FO19" s="52">
        <v>804419</v>
      </c>
      <c r="FP19" s="52"/>
      <c r="FQ19" s="53">
        <v>22852237</v>
      </c>
    </row>
    <row r="20" spans="1:173" ht="13.5">
      <c r="A20" s="18" t="s">
        <v>22</v>
      </c>
      <c r="B20" s="50"/>
      <c r="C20" s="52"/>
      <c r="D20" s="52">
        <v>33600</v>
      </c>
      <c r="E20" s="52">
        <v>10600</v>
      </c>
      <c r="F20" s="52"/>
      <c r="G20" s="52">
        <v>10600</v>
      </c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>
        <v>556200</v>
      </c>
      <c r="T20" s="52"/>
      <c r="U20" s="52"/>
      <c r="V20" s="52"/>
      <c r="W20" s="52"/>
      <c r="X20" s="52"/>
      <c r="Y20" s="52">
        <v>535000</v>
      </c>
      <c r="Z20" s="52">
        <v>535000</v>
      </c>
      <c r="AA20" s="52"/>
      <c r="AB20" s="52"/>
      <c r="AC20" s="52"/>
      <c r="AD20" s="52"/>
      <c r="AE20" s="52"/>
      <c r="AF20" s="52"/>
      <c r="AG20" s="52"/>
      <c r="AH20" s="52"/>
      <c r="AI20" s="52"/>
      <c r="AJ20" s="52">
        <v>21200</v>
      </c>
      <c r="AK20" s="52"/>
      <c r="AL20" s="52">
        <v>7300</v>
      </c>
      <c r="AM20" s="52">
        <v>1197400</v>
      </c>
      <c r="AN20" s="52"/>
      <c r="AO20" s="52"/>
      <c r="AP20" s="52"/>
      <c r="AQ20" s="52"/>
      <c r="AR20" s="52"/>
      <c r="AS20" s="52"/>
      <c r="AT20" s="52">
        <v>5600</v>
      </c>
      <c r="AU20" s="52"/>
      <c r="AV20" s="52"/>
      <c r="AW20" s="52"/>
      <c r="AX20" s="52"/>
      <c r="AY20" s="52"/>
      <c r="AZ20" s="52"/>
      <c r="BA20" s="52"/>
      <c r="BB20" s="52">
        <v>207500</v>
      </c>
      <c r="BC20" s="52"/>
      <c r="BD20" s="52"/>
      <c r="BE20" s="52"/>
      <c r="BF20" s="52"/>
      <c r="BG20" s="53">
        <v>2018200</v>
      </c>
      <c r="BH20" s="52">
        <v>15529</v>
      </c>
      <c r="BI20" s="52">
        <v>80194</v>
      </c>
      <c r="BJ20" s="52">
        <v>14272</v>
      </c>
      <c r="BK20" s="52">
        <v>2472</v>
      </c>
      <c r="BL20" s="52">
        <v>11800</v>
      </c>
      <c r="BM20" s="52">
        <v>3001</v>
      </c>
      <c r="BN20" s="52"/>
      <c r="BO20" s="52"/>
      <c r="BP20" s="52">
        <v>3001</v>
      </c>
      <c r="BQ20" s="52"/>
      <c r="BR20" s="52">
        <v>124657</v>
      </c>
      <c r="BS20" s="52">
        <v>124657</v>
      </c>
      <c r="BT20" s="52"/>
      <c r="BU20" s="52"/>
      <c r="BV20" s="52"/>
      <c r="BW20" s="52"/>
      <c r="BX20" s="52">
        <v>227823</v>
      </c>
      <c r="BY20" s="52"/>
      <c r="BZ20" s="52"/>
      <c r="CA20" s="52"/>
      <c r="CB20" s="52"/>
      <c r="CC20" s="52">
        <v>11269</v>
      </c>
      <c r="CD20" s="52">
        <v>173017</v>
      </c>
      <c r="CE20" s="52">
        <v>173017</v>
      </c>
      <c r="CF20" s="52"/>
      <c r="CG20" s="52">
        <v>28109</v>
      </c>
      <c r="CH20" s="52">
        <v>710</v>
      </c>
      <c r="CI20" s="52"/>
      <c r="CJ20" s="52"/>
      <c r="CK20" s="52">
        <v>14686</v>
      </c>
      <c r="CL20" s="52"/>
      <c r="CM20" s="52"/>
      <c r="CN20" s="52"/>
      <c r="CO20" s="52">
        <v>32</v>
      </c>
      <c r="CP20" s="52"/>
      <c r="CQ20" s="52">
        <v>26533</v>
      </c>
      <c r="CR20" s="52">
        <v>550759</v>
      </c>
      <c r="CS20" s="52"/>
      <c r="CT20" s="52"/>
      <c r="CU20" s="52"/>
      <c r="CV20" s="52"/>
      <c r="CW20" s="52"/>
      <c r="CX20" s="52"/>
      <c r="CY20" s="52">
        <v>37965</v>
      </c>
      <c r="CZ20" s="52"/>
      <c r="DA20" s="52">
        <v>41001</v>
      </c>
      <c r="DB20" s="52"/>
      <c r="DC20" s="52"/>
      <c r="DD20" s="52"/>
      <c r="DE20" s="52">
        <v>1420</v>
      </c>
      <c r="DF20" s="52"/>
      <c r="DG20" s="52">
        <v>146993</v>
      </c>
      <c r="DH20" s="52"/>
      <c r="DI20" s="52"/>
      <c r="DJ20" s="52">
        <v>170458</v>
      </c>
      <c r="DK20" s="52"/>
      <c r="DL20" s="53">
        <v>1440605</v>
      </c>
      <c r="DM20" s="52">
        <v>18991</v>
      </c>
      <c r="DN20" s="52">
        <v>92260</v>
      </c>
      <c r="DO20" s="52">
        <v>202456</v>
      </c>
      <c r="DP20" s="52">
        <v>6922</v>
      </c>
      <c r="DQ20" s="52">
        <v>195534</v>
      </c>
      <c r="DR20" s="52">
        <v>39365</v>
      </c>
      <c r="DS20" s="52"/>
      <c r="DT20" s="52"/>
      <c r="DU20" s="52">
        <v>39365</v>
      </c>
      <c r="DV20" s="52"/>
      <c r="DW20" s="52">
        <v>236269</v>
      </c>
      <c r="DX20" s="52">
        <v>236269</v>
      </c>
      <c r="DY20" s="52"/>
      <c r="DZ20" s="52"/>
      <c r="EA20" s="52"/>
      <c r="EB20" s="52"/>
      <c r="EC20" s="52">
        <v>1418145</v>
      </c>
      <c r="ED20" s="52"/>
      <c r="EE20" s="52"/>
      <c r="EF20" s="52"/>
      <c r="EG20" s="52"/>
      <c r="EH20" s="52">
        <v>26435</v>
      </c>
      <c r="EI20" s="52">
        <v>1253350</v>
      </c>
      <c r="EJ20" s="52">
        <v>1253350</v>
      </c>
      <c r="EK20" s="52"/>
      <c r="EL20" s="52">
        <v>107153</v>
      </c>
      <c r="EM20" s="52">
        <v>5307</v>
      </c>
      <c r="EN20" s="52"/>
      <c r="EO20" s="52"/>
      <c r="EP20" s="52"/>
      <c r="EQ20" s="52"/>
      <c r="ER20" s="52"/>
      <c r="ES20" s="52"/>
      <c r="ET20" s="52">
        <v>25900</v>
      </c>
      <c r="EU20" s="52"/>
      <c r="EV20" s="52">
        <v>138705</v>
      </c>
      <c r="EW20" s="52">
        <v>4843047</v>
      </c>
      <c r="EX20" s="52"/>
      <c r="EY20" s="52"/>
      <c r="EZ20" s="52"/>
      <c r="FA20" s="52"/>
      <c r="FB20" s="52"/>
      <c r="FC20" s="52"/>
      <c r="FD20" s="52">
        <v>458053</v>
      </c>
      <c r="FE20" s="52"/>
      <c r="FF20" s="52">
        <v>114443</v>
      </c>
      <c r="FG20" s="52"/>
      <c r="FH20" s="52"/>
      <c r="FI20" s="52"/>
      <c r="FJ20" s="52">
        <v>11787</v>
      </c>
      <c r="FK20" s="52"/>
      <c r="FL20" s="52">
        <v>1688358</v>
      </c>
      <c r="FM20" s="52"/>
      <c r="FN20" s="52"/>
      <c r="FO20" s="52">
        <v>54232</v>
      </c>
      <c r="FP20" s="52"/>
      <c r="FQ20" s="53">
        <v>9316111</v>
      </c>
    </row>
    <row r="21" spans="1:173" ht="13.5">
      <c r="A21" s="18" t="s">
        <v>23</v>
      </c>
      <c r="B21" s="50"/>
      <c r="C21" s="52">
        <v>1200</v>
      </c>
      <c r="D21" s="52"/>
      <c r="E21" s="52"/>
      <c r="F21" s="52"/>
      <c r="G21" s="52"/>
      <c r="H21" s="52"/>
      <c r="I21" s="52"/>
      <c r="J21" s="52"/>
      <c r="K21" s="52"/>
      <c r="L21" s="52">
        <v>15400</v>
      </c>
      <c r="M21" s="52"/>
      <c r="N21" s="52"/>
      <c r="O21" s="52"/>
      <c r="P21" s="52"/>
      <c r="Q21" s="52"/>
      <c r="R21" s="52"/>
      <c r="S21" s="52">
        <v>707800</v>
      </c>
      <c r="T21" s="52"/>
      <c r="U21" s="52"/>
      <c r="V21" s="52"/>
      <c r="W21" s="52"/>
      <c r="X21" s="52">
        <v>600</v>
      </c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>
        <v>277900</v>
      </c>
      <c r="AK21" s="52"/>
      <c r="AL21" s="52">
        <v>61600</v>
      </c>
      <c r="AM21" s="52">
        <v>554300</v>
      </c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>
        <v>111000</v>
      </c>
      <c r="BC21" s="52"/>
      <c r="BD21" s="52"/>
      <c r="BE21" s="52"/>
      <c r="BF21" s="52"/>
      <c r="BG21" s="53">
        <v>1451300</v>
      </c>
      <c r="BH21" s="52">
        <v>6932</v>
      </c>
      <c r="BI21" s="52"/>
      <c r="BJ21" s="52">
        <v>20858</v>
      </c>
      <c r="BK21" s="52">
        <v>2097</v>
      </c>
      <c r="BL21" s="52">
        <v>18761</v>
      </c>
      <c r="BM21" s="52">
        <v>1576</v>
      </c>
      <c r="BN21" s="52">
        <v>1576</v>
      </c>
      <c r="BO21" s="52"/>
      <c r="BP21" s="52"/>
      <c r="BQ21" s="52"/>
      <c r="BR21" s="52">
        <v>6722</v>
      </c>
      <c r="BS21" s="52">
        <v>6722</v>
      </c>
      <c r="BT21" s="52"/>
      <c r="BU21" s="52"/>
      <c r="BV21" s="52"/>
      <c r="BW21" s="52"/>
      <c r="BX21" s="52">
        <v>90444</v>
      </c>
      <c r="BY21" s="52"/>
      <c r="BZ21" s="52"/>
      <c r="CA21" s="52"/>
      <c r="CB21" s="52"/>
      <c r="CC21" s="52">
        <v>1700</v>
      </c>
      <c r="CD21" s="52"/>
      <c r="CE21" s="52"/>
      <c r="CF21" s="52"/>
      <c r="CG21" s="52">
        <v>69753</v>
      </c>
      <c r="CH21" s="52"/>
      <c r="CI21" s="52"/>
      <c r="CJ21" s="52"/>
      <c r="CK21" s="52"/>
      <c r="CL21" s="52"/>
      <c r="CM21" s="52"/>
      <c r="CN21" s="52"/>
      <c r="CO21" s="52">
        <v>31</v>
      </c>
      <c r="CP21" s="52"/>
      <c r="CQ21" s="52">
        <v>25244</v>
      </c>
      <c r="CR21" s="52">
        <v>112386</v>
      </c>
      <c r="CS21" s="52"/>
      <c r="CT21" s="52"/>
      <c r="CU21" s="52"/>
      <c r="CV21" s="52"/>
      <c r="CW21" s="52"/>
      <c r="CX21" s="52"/>
      <c r="CY21" s="52">
        <v>10417</v>
      </c>
      <c r="CZ21" s="52"/>
      <c r="DA21" s="52">
        <v>12720</v>
      </c>
      <c r="DB21" s="52"/>
      <c r="DC21" s="52">
        <v>1449</v>
      </c>
      <c r="DD21" s="52"/>
      <c r="DE21" s="52">
        <v>4007</v>
      </c>
      <c r="DF21" s="52">
        <v>1786</v>
      </c>
      <c r="DG21" s="52">
        <v>93072</v>
      </c>
      <c r="DH21" s="52"/>
      <c r="DI21" s="52"/>
      <c r="DJ21" s="52">
        <v>56500</v>
      </c>
      <c r="DK21" s="52"/>
      <c r="DL21" s="53">
        <v>444113</v>
      </c>
      <c r="DM21" s="52">
        <v>19662</v>
      </c>
      <c r="DN21" s="52"/>
      <c r="DO21" s="52">
        <v>125875</v>
      </c>
      <c r="DP21" s="52">
        <v>51445</v>
      </c>
      <c r="DQ21" s="52">
        <v>74430</v>
      </c>
      <c r="DR21" s="52">
        <v>10872</v>
      </c>
      <c r="DS21" s="52">
        <v>10872</v>
      </c>
      <c r="DT21" s="52"/>
      <c r="DU21" s="52"/>
      <c r="DV21" s="52">
        <v>15400</v>
      </c>
      <c r="DW21" s="52">
        <v>15836</v>
      </c>
      <c r="DX21" s="52">
        <v>15836</v>
      </c>
      <c r="DY21" s="52"/>
      <c r="DZ21" s="52"/>
      <c r="EA21" s="52"/>
      <c r="EB21" s="52"/>
      <c r="EC21" s="52">
        <v>802940</v>
      </c>
      <c r="ED21" s="52"/>
      <c r="EE21" s="52"/>
      <c r="EF21" s="52"/>
      <c r="EG21" s="52"/>
      <c r="EH21" s="52">
        <v>6645</v>
      </c>
      <c r="EI21" s="52"/>
      <c r="EJ21" s="52"/>
      <c r="EK21" s="52"/>
      <c r="EL21" s="52">
        <v>61827</v>
      </c>
      <c r="EM21" s="52"/>
      <c r="EN21" s="52"/>
      <c r="EO21" s="52"/>
      <c r="EP21" s="52"/>
      <c r="EQ21" s="52"/>
      <c r="ER21" s="52"/>
      <c r="ES21" s="52"/>
      <c r="ET21" s="52">
        <v>290500</v>
      </c>
      <c r="EU21" s="52"/>
      <c r="EV21" s="52">
        <v>262913</v>
      </c>
      <c r="EW21" s="52">
        <v>1701519</v>
      </c>
      <c r="EX21" s="52"/>
      <c r="EY21" s="52"/>
      <c r="EZ21" s="52"/>
      <c r="FA21" s="52"/>
      <c r="FB21" s="52"/>
      <c r="FC21" s="52"/>
      <c r="FD21" s="52">
        <v>66974</v>
      </c>
      <c r="FE21" s="52"/>
      <c r="FF21" s="52">
        <v>22469</v>
      </c>
      <c r="FG21" s="52"/>
      <c r="FH21" s="52">
        <v>2746</v>
      </c>
      <c r="FI21" s="52"/>
      <c r="FJ21" s="52">
        <v>21327</v>
      </c>
      <c r="FK21" s="52">
        <v>2617</v>
      </c>
      <c r="FL21" s="52">
        <v>972962</v>
      </c>
      <c r="FM21" s="52"/>
      <c r="FN21" s="52"/>
      <c r="FO21" s="52">
        <v>252154</v>
      </c>
      <c r="FP21" s="52"/>
      <c r="FQ21" s="53">
        <v>4296266</v>
      </c>
    </row>
    <row r="22" spans="1:173" ht="13.5">
      <c r="A22" s="18" t="s">
        <v>24</v>
      </c>
      <c r="B22" s="50"/>
      <c r="C22" s="52"/>
      <c r="D22" s="52"/>
      <c r="E22" s="52">
        <v>13200</v>
      </c>
      <c r="F22" s="52"/>
      <c r="G22" s="52">
        <v>13200</v>
      </c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>
        <v>717800</v>
      </c>
      <c r="T22" s="52"/>
      <c r="U22" s="52"/>
      <c r="V22" s="52"/>
      <c r="W22" s="52"/>
      <c r="X22" s="52"/>
      <c r="Y22" s="52">
        <v>704400</v>
      </c>
      <c r="Z22" s="52">
        <v>704400</v>
      </c>
      <c r="AA22" s="52"/>
      <c r="AB22" s="52"/>
      <c r="AC22" s="52"/>
      <c r="AD22" s="52"/>
      <c r="AE22" s="52"/>
      <c r="AF22" s="52"/>
      <c r="AG22" s="52"/>
      <c r="AH22" s="52"/>
      <c r="AI22" s="52"/>
      <c r="AJ22" s="52">
        <v>13400</v>
      </c>
      <c r="AK22" s="52"/>
      <c r="AL22" s="52">
        <v>25800</v>
      </c>
      <c r="AM22" s="52">
        <v>487900</v>
      </c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>
        <v>193500</v>
      </c>
      <c r="BC22" s="52"/>
      <c r="BD22" s="52"/>
      <c r="BE22" s="52"/>
      <c r="BF22" s="52"/>
      <c r="BG22" s="53">
        <v>1438200</v>
      </c>
      <c r="BH22" s="52">
        <v>10834</v>
      </c>
      <c r="BI22" s="52">
        <v>18976</v>
      </c>
      <c r="BJ22" s="52">
        <v>36425</v>
      </c>
      <c r="BK22" s="52"/>
      <c r="BL22" s="52">
        <v>36425</v>
      </c>
      <c r="BM22" s="52">
        <v>4882</v>
      </c>
      <c r="BN22" s="52">
        <v>4882</v>
      </c>
      <c r="BO22" s="52"/>
      <c r="BP22" s="52"/>
      <c r="BQ22" s="52"/>
      <c r="BR22" s="52">
        <v>29806</v>
      </c>
      <c r="BS22" s="52">
        <v>29806</v>
      </c>
      <c r="BT22" s="52"/>
      <c r="BU22" s="52"/>
      <c r="BV22" s="52"/>
      <c r="BW22" s="52"/>
      <c r="BX22" s="52">
        <v>376943</v>
      </c>
      <c r="BY22" s="52"/>
      <c r="BZ22" s="52"/>
      <c r="CA22" s="52"/>
      <c r="CB22" s="52"/>
      <c r="CC22" s="52"/>
      <c r="CD22" s="52">
        <v>227770</v>
      </c>
      <c r="CE22" s="52">
        <v>221545</v>
      </c>
      <c r="CF22" s="52">
        <v>6225</v>
      </c>
      <c r="CG22" s="52">
        <v>127017</v>
      </c>
      <c r="CH22" s="52">
        <v>3334</v>
      </c>
      <c r="CI22" s="52"/>
      <c r="CJ22" s="52"/>
      <c r="CK22" s="52"/>
      <c r="CL22" s="52"/>
      <c r="CM22" s="52">
        <v>1182</v>
      </c>
      <c r="CN22" s="52"/>
      <c r="CO22" s="52"/>
      <c r="CP22" s="52"/>
      <c r="CQ22" s="52">
        <v>67438</v>
      </c>
      <c r="CR22" s="52">
        <v>586512</v>
      </c>
      <c r="CS22" s="52"/>
      <c r="CT22" s="52"/>
      <c r="CU22" s="52"/>
      <c r="CV22" s="52"/>
      <c r="CW22" s="52"/>
      <c r="CX22" s="52"/>
      <c r="CY22" s="52">
        <v>30288</v>
      </c>
      <c r="CZ22" s="52"/>
      <c r="DA22" s="52">
        <v>32127</v>
      </c>
      <c r="DB22" s="52"/>
      <c r="DC22" s="52">
        <v>1638</v>
      </c>
      <c r="DD22" s="52"/>
      <c r="DE22" s="52">
        <v>2471</v>
      </c>
      <c r="DF22" s="52">
        <v>854</v>
      </c>
      <c r="DG22" s="52">
        <v>288428</v>
      </c>
      <c r="DH22" s="52"/>
      <c r="DI22" s="52"/>
      <c r="DJ22" s="52"/>
      <c r="DK22" s="52"/>
      <c r="DL22" s="53">
        <v>1487622</v>
      </c>
      <c r="DM22" s="52">
        <v>34825</v>
      </c>
      <c r="DN22" s="52">
        <v>198731</v>
      </c>
      <c r="DO22" s="52">
        <v>257004</v>
      </c>
      <c r="DP22" s="52"/>
      <c r="DQ22" s="52">
        <v>257004</v>
      </c>
      <c r="DR22" s="52">
        <v>33667</v>
      </c>
      <c r="DS22" s="52">
        <v>33667</v>
      </c>
      <c r="DT22" s="52"/>
      <c r="DU22" s="52"/>
      <c r="DV22" s="52"/>
      <c r="DW22" s="52">
        <v>140667</v>
      </c>
      <c r="DX22" s="52">
        <v>140667</v>
      </c>
      <c r="DY22" s="52"/>
      <c r="DZ22" s="52"/>
      <c r="EA22" s="52"/>
      <c r="EB22" s="52"/>
      <c r="EC22" s="52">
        <v>3383899</v>
      </c>
      <c r="ED22" s="52"/>
      <c r="EE22" s="52"/>
      <c r="EF22" s="52"/>
      <c r="EG22" s="52"/>
      <c r="EH22" s="52"/>
      <c r="EI22" s="52">
        <v>3045840</v>
      </c>
      <c r="EJ22" s="52">
        <v>3021480</v>
      </c>
      <c r="EK22" s="52">
        <v>24360</v>
      </c>
      <c r="EL22" s="52">
        <v>227695</v>
      </c>
      <c r="EM22" s="52">
        <v>14689</v>
      </c>
      <c r="EN22" s="52"/>
      <c r="EO22" s="52"/>
      <c r="EP22" s="52"/>
      <c r="EQ22" s="52"/>
      <c r="ER22" s="52">
        <v>1162</v>
      </c>
      <c r="ES22" s="52"/>
      <c r="ET22" s="52">
        <v>13400</v>
      </c>
      <c r="EU22" s="52"/>
      <c r="EV22" s="52">
        <v>272912</v>
      </c>
      <c r="EW22" s="52">
        <v>3575170</v>
      </c>
      <c r="EX22" s="52"/>
      <c r="EY22" s="52"/>
      <c r="EZ22" s="52"/>
      <c r="FA22" s="52"/>
      <c r="FB22" s="52"/>
      <c r="FC22" s="52"/>
      <c r="FD22" s="52">
        <v>259743</v>
      </c>
      <c r="FE22" s="52"/>
      <c r="FF22" s="52">
        <v>121725</v>
      </c>
      <c r="FG22" s="52"/>
      <c r="FH22" s="52">
        <v>2234</v>
      </c>
      <c r="FI22" s="52"/>
      <c r="FJ22" s="52">
        <v>16185</v>
      </c>
      <c r="FK22" s="52">
        <v>1306</v>
      </c>
      <c r="FL22" s="52">
        <v>2170715</v>
      </c>
      <c r="FM22" s="52"/>
      <c r="FN22" s="52"/>
      <c r="FO22" s="52">
        <v>600</v>
      </c>
      <c r="FP22" s="52"/>
      <c r="FQ22" s="53">
        <v>10469383</v>
      </c>
    </row>
    <row r="23" spans="1:173" ht="13.5">
      <c r="A23" s="18" t="s">
        <v>25</v>
      </c>
      <c r="B23" s="54"/>
      <c r="C23" s="52"/>
      <c r="D23" s="52">
        <v>35300</v>
      </c>
      <c r="E23" s="52">
        <v>247100</v>
      </c>
      <c r="F23" s="52">
        <v>180500</v>
      </c>
      <c r="G23" s="52">
        <v>66600</v>
      </c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>
        <v>347600</v>
      </c>
      <c r="T23" s="52"/>
      <c r="U23" s="52"/>
      <c r="V23" s="52"/>
      <c r="W23" s="52"/>
      <c r="X23" s="52"/>
      <c r="Y23" s="52">
        <v>320700</v>
      </c>
      <c r="Z23" s="52">
        <v>320700</v>
      </c>
      <c r="AA23" s="52"/>
      <c r="AB23" s="52"/>
      <c r="AC23" s="52"/>
      <c r="AD23" s="52"/>
      <c r="AE23" s="52"/>
      <c r="AF23" s="52"/>
      <c r="AG23" s="52"/>
      <c r="AH23" s="52"/>
      <c r="AI23" s="52"/>
      <c r="AJ23" s="52">
        <v>26900</v>
      </c>
      <c r="AK23" s="52"/>
      <c r="AL23" s="52">
        <v>15600</v>
      </c>
      <c r="AM23" s="52">
        <v>905400</v>
      </c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>
        <v>366200</v>
      </c>
      <c r="BC23" s="52"/>
      <c r="BD23" s="52"/>
      <c r="BE23" s="52"/>
      <c r="BF23" s="52"/>
      <c r="BG23" s="53">
        <v>1917200</v>
      </c>
      <c r="BH23" s="52">
        <v>41892</v>
      </c>
      <c r="BI23" s="52">
        <v>28117</v>
      </c>
      <c r="BJ23" s="52">
        <v>16374</v>
      </c>
      <c r="BK23" s="52">
        <v>8358</v>
      </c>
      <c r="BL23" s="52">
        <v>8016</v>
      </c>
      <c r="BM23" s="52">
        <v>3508</v>
      </c>
      <c r="BN23" s="52">
        <v>2249</v>
      </c>
      <c r="BO23" s="52">
        <v>1092</v>
      </c>
      <c r="BP23" s="52">
        <v>167</v>
      </c>
      <c r="BQ23" s="52"/>
      <c r="BR23" s="52">
        <v>24652</v>
      </c>
      <c r="BS23" s="52">
        <v>20691</v>
      </c>
      <c r="BT23" s="52">
        <v>3610</v>
      </c>
      <c r="BU23" s="52"/>
      <c r="BV23" s="52"/>
      <c r="BW23" s="52">
        <v>351</v>
      </c>
      <c r="BX23" s="52">
        <v>441732</v>
      </c>
      <c r="BY23" s="52"/>
      <c r="BZ23" s="52"/>
      <c r="CA23" s="52"/>
      <c r="CB23" s="52"/>
      <c r="CC23" s="52">
        <v>7634</v>
      </c>
      <c r="CD23" s="52">
        <v>261377</v>
      </c>
      <c r="CE23" s="52">
        <v>257656</v>
      </c>
      <c r="CF23" s="52">
        <v>3721</v>
      </c>
      <c r="CG23" s="52">
        <v>131363</v>
      </c>
      <c r="CH23" s="52"/>
      <c r="CI23" s="52"/>
      <c r="CJ23" s="52"/>
      <c r="CK23" s="52">
        <v>15565</v>
      </c>
      <c r="CL23" s="52"/>
      <c r="CM23" s="52"/>
      <c r="CN23" s="52"/>
      <c r="CO23" s="52"/>
      <c r="CP23" s="52"/>
      <c r="CQ23" s="52">
        <v>62818</v>
      </c>
      <c r="CR23" s="52">
        <v>1086198</v>
      </c>
      <c r="CS23" s="52"/>
      <c r="CT23" s="52"/>
      <c r="CU23" s="52">
        <v>16405</v>
      </c>
      <c r="CV23" s="52"/>
      <c r="CW23" s="52"/>
      <c r="CX23" s="52"/>
      <c r="CY23" s="52">
        <v>19945</v>
      </c>
      <c r="CZ23" s="52"/>
      <c r="DA23" s="52">
        <v>24891</v>
      </c>
      <c r="DB23" s="52"/>
      <c r="DC23" s="52"/>
      <c r="DD23" s="52"/>
      <c r="DE23" s="52">
        <v>7869</v>
      </c>
      <c r="DF23" s="52">
        <v>5475</v>
      </c>
      <c r="DG23" s="52">
        <v>295495</v>
      </c>
      <c r="DH23" s="52"/>
      <c r="DI23" s="52"/>
      <c r="DJ23" s="52">
        <v>150000</v>
      </c>
      <c r="DK23" s="52"/>
      <c r="DL23" s="53">
        <v>2225371</v>
      </c>
      <c r="DM23" s="52">
        <v>70659</v>
      </c>
      <c r="DN23" s="52">
        <v>404793</v>
      </c>
      <c r="DO23" s="52">
        <v>872436</v>
      </c>
      <c r="DP23" s="52">
        <v>578389</v>
      </c>
      <c r="DQ23" s="52">
        <v>294047</v>
      </c>
      <c r="DR23" s="52">
        <v>20434</v>
      </c>
      <c r="DS23" s="52">
        <v>13095</v>
      </c>
      <c r="DT23" s="52">
        <v>6358</v>
      </c>
      <c r="DU23" s="52">
        <v>981</v>
      </c>
      <c r="DV23" s="52"/>
      <c r="DW23" s="52">
        <v>81363</v>
      </c>
      <c r="DX23" s="52">
        <v>53450</v>
      </c>
      <c r="DY23" s="52">
        <v>26893</v>
      </c>
      <c r="DZ23" s="52"/>
      <c r="EA23" s="52"/>
      <c r="EB23" s="52">
        <v>1020</v>
      </c>
      <c r="EC23" s="52">
        <v>1987239</v>
      </c>
      <c r="ED23" s="52"/>
      <c r="EE23" s="52"/>
      <c r="EF23" s="52"/>
      <c r="EG23" s="52"/>
      <c r="EH23" s="52">
        <v>39949</v>
      </c>
      <c r="EI23" s="52">
        <v>1454578</v>
      </c>
      <c r="EJ23" s="52">
        <v>1440065</v>
      </c>
      <c r="EK23" s="52">
        <v>14513</v>
      </c>
      <c r="EL23" s="52">
        <v>306312</v>
      </c>
      <c r="EM23" s="52"/>
      <c r="EN23" s="52"/>
      <c r="EO23" s="52"/>
      <c r="EP23" s="52">
        <v>66549</v>
      </c>
      <c r="EQ23" s="52"/>
      <c r="ER23" s="52"/>
      <c r="ES23" s="52"/>
      <c r="ET23" s="52">
        <v>26900</v>
      </c>
      <c r="EU23" s="52"/>
      <c r="EV23" s="52">
        <v>270844</v>
      </c>
      <c r="EW23" s="52">
        <v>7033497</v>
      </c>
      <c r="EX23" s="52"/>
      <c r="EY23" s="52"/>
      <c r="EZ23" s="52"/>
      <c r="FA23" s="52"/>
      <c r="FB23" s="52"/>
      <c r="FC23" s="52"/>
      <c r="FD23" s="52">
        <v>82813</v>
      </c>
      <c r="FE23" s="52"/>
      <c r="FF23" s="52">
        <v>75790</v>
      </c>
      <c r="FG23" s="52"/>
      <c r="FH23" s="52"/>
      <c r="FI23" s="52"/>
      <c r="FJ23" s="52">
        <v>40380</v>
      </c>
      <c r="FK23" s="52">
        <v>10301</v>
      </c>
      <c r="FL23" s="52">
        <v>4470243</v>
      </c>
      <c r="FM23" s="52"/>
      <c r="FN23" s="52"/>
      <c r="FO23" s="52"/>
      <c r="FP23" s="52"/>
      <c r="FQ23" s="53">
        <v>15420792</v>
      </c>
    </row>
    <row r="24" spans="1:173" ht="13.5">
      <c r="A24" s="18" t="s">
        <v>26</v>
      </c>
      <c r="B24" s="50"/>
      <c r="C24" s="52">
        <v>5600</v>
      </c>
      <c r="D24" s="52">
        <v>38400</v>
      </c>
      <c r="E24" s="52">
        <v>373400</v>
      </c>
      <c r="F24" s="52">
        <v>282500</v>
      </c>
      <c r="G24" s="52">
        <v>90900</v>
      </c>
      <c r="H24" s="52"/>
      <c r="I24" s="52"/>
      <c r="J24" s="52"/>
      <c r="K24" s="52"/>
      <c r="L24" s="52">
        <v>117800</v>
      </c>
      <c r="M24" s="52">
        <v>6400</v>
      </c>
      <c r="N24" s="52"/>
      <c r="O24" s="52"/>
      <c r="P24" s="52"/>
      <c r="Q24" s="52"/>
      <c r="R24" s="52">
        <v>6400</v>
      </c>
      <c r="S24" s="52">
        <v>560000</v>
      </c>
      <c r="T24" s="52"/>
      <c r="U24" s="52"/>
      <c r="V24" s="52"/>
      <c r="W24" s="52"/>
      <c r="X24" s="52"/>
      <c r="Y24" s="52">
        <v>61300</v>
      </c>
      <c r="Z24" s="52">
        <v>61300</v>
      </c>
      <c r="AA24" s="52"/>
      <c r="AB24" s="52"/>
      <c r="AC24" s="52"/>
      <c r="AD24" s="52"/>
      <c r="AE24" s="52"/>
      <c r="AF24" s="52"/>
      <c r="AG24" s="52"/>
      <c r="AH24" s="52"/>
      <c r="AI24" s="52"/>
      <c r="AJ24" s="52">
        <v>498200</v>
      </c>
      <c r="AK24" s="52"/>
      <c r="AL24" s="52"/>
      <c r="AM24" s="52">
        <v>366500</v>
      </c>
      <c r="AN24" s="52"/>
      <c r="AO24" s="52"/>
      <c r="AP24" s="52"/>
      <c r="AQ24" s="52"/>
      <c r="AR24" s="52"/>
      <c r="AS24" s="52"/>
      <c r="AT24" s="52">
        <v>5000</v>
      </c>
      <c r="AU24" s="52"/>
      <c r="AV24" s="52">
        <v>4400</v>
      </c>
      <c r="AW24" s="52"/>
      <c r="AX24" s="52"/>
      <c r="AY24" s="52"/>
      <c r="AZ24" s="52"/>
      <c r="BA24" s="52"/>
      <c r="BB24" s="52">
        <v>237561</v>
      </c>
      <c r="BC24" s="52"/>
      <c r="BD24" s="52"/>
      <c r="BE24" s="52"/>
      <c r="BF24" s="52"/>
      <c r="BG24" s="53">
        <v>1715061</v>
      </c>
      <c r="BH24" s="52">
        <v>47616</v>
      </c>
      <c r="BI24" s="52">
        <v>35664</v>
      </c>
      <c r="BJ24" s="52">
        <v>13000</v>
      </c>
      <c r="BK24" s="52">
        <v>3388</v>
      </c>
      <c r="BL24" s="52">
        <v>9612</v>
      </c>
      <c r="BM24" s="52">
        <v>40056</v>
      </c>
      <c r="BN24" s="52">
        <v>22228</v>
      </c>
      <c r="BO24" s="52">
        <v>17828</v>
      </c>
      <c r="BP24" s="52"/>
      <c r="BQ24" s="52">
        <v>978</v>
      </c>
      <c r="BR24" s="52">
        <v>48818</v>
      </c>
      <c r="BS24" s="52">
        <v>48515</v>
      </c>
      <c r="BT24" s="52"/>
      <c r="BU24" s="52">
        <v>303</v>
      </c>
      <c r="BV24" s="52"/>
      <c r="BW24" s="52"/>
      <c r="BX24" s="52">
        <v>344824</v>
      </c>
      <c r="BY24" s="52">
        <v>62009</v>
      </c>
      <c r="BZ24" s="52">
        <v>11418</v>
      </c>
      <c r="CA24" s="52"/>
      <c r="CB24" s="52"/>
      <c r="CC24" s="52">
        <v>20083</v>
      </c>
      <c r="CD24" s="52">
        <v>80879</v>
      </c>
      <c r="CE24" s="52">
        <v>64442</v>
      </c>
      <c r="CF24" s="52">
        <v>16437</v>
      </c>
      <c r="CG24" s="52">
        <v>70521</v>
      </c>
      <c r="CH24" s="52"/>
      <c r="CI24" s="52"/>
      <c r="CJ24" s="52"/>
      <c r="CK24" s="52">
        <v>38846</v>
      </c>
      <c r="CL24" s="52"/>
      <c r="CM24" s="52">
        <v>6103</v>
      </c>
      <c r="CN24" s="52"/>
      <c r="CO24" s="52">
        <v>2835</v>
      </c>
      <c r="CP24" s="52"/>
      <c r="CQ24" s="52">
        <v>15911</v>
      </c>
      <c r="CR24" s="52">
        <v>569568</v>
      </c>
      <c r="CS24" s="52"/>
      <c r="CT24" s="52"/>
      <c r="CU24" s="52"/>
      <c r="CV24" s="52"/>
      <c r="CW24" s="52"/>
      <c r="CX24" s="52"/>
      <c r="CY24" s="52">
        <v>20143</v>
      </c>
      <c r="CZ24" s="52"/>
      <c r="DA24" s="52">
        <v>23340</v>
      </c>
      <c r="DB24" s="52">
        <v>610</v>
      </c>
      <c r="DC24" s="52">
        <v>962</v>
      </c>
      <c r="DD24" s="52"/>
      <c r="DE24" s="52">
        <v>7956</v>
      </c>
      <c r="DF24" s="52">
        <v>3965</v>
      </c>
      <c r="DG24" s="52">
        <v>266098</v>
      </c>
      <c r="DH24" s="52"/>
      <c r="DI24" s="52"/>
      <c r="DJ24" s="52">
        <v>12663</v>
      </c>
      <c r="DK24" s="52">
        <v>3546</v>
      </c>
      <c r="DL24" s="53">
        <v>1455718</v>
      </c>
      <c r="DM24" s="52">
        <v>245357</v>
      </c>
      <c r="DN24" s="52">
        <v>308254</v>
      </c>
      <c r="DO24" s="52">
        <v>1034458</v>
      </c>
      <c r="DP24" s="52">
        <v>810844</v>
      </c>
      <c r="DQ24" s="52">
        <v>223614</v>
      </c>
      <c r="DR24" s="52">
        <v>305908</v>
      </c>
      <c r="DS24" s="52">
        <v>164484</v>
      </c>
      <c r="DT24" s="52">
        <v>141424</v>
      </c>
      <c r="DU24" s="52"/>
      <c r="DV24" s="52">
        <v>215300</v>
      </c>
      <c r="DW24" s="52">
        <v>251661</v>
      </c>
      <c r="DX24" s="52">
        <v>243977</v>
      </c>
      <c r="DY24" s="52"/>
      <c r="DZ24" s="52">
        <v>1284</v>
      </c>
      <c r="EA24" s="52"/>
      <c r="EB24" s="52">
        <v>6400</v>
      </c>
      <c r="EC24" s="52">
        <v>3327365</v>
      </c>
      <c r="ED24" s="52">
        <v>284127</v>
      </c>
      <c r="EE24" s="52">
        <v>38630</v>
      </c>
      <c r="EF24" s="52"/>
      <c r="EG24" s="52"/>
      <c r="EH24" s="52">
        <v>36389</v>
      </c>
      <c r="EI24" s="52">
        <v>1577543</v>
      </c>
      <c r="EJ24" s="52">
        <v>1559368</v>
      </c>
      <c r="EK24" s="52">
        <v>18175</v>
      </c>
      <c r="EL24" s="52">
        <v>247760</v>
      </c>
      <c r="EM24" s="52"/>
      <c r="EN24" s="52"/>
      <c r="EO24" s="52"/>
      <c r="EP24" s="52">
        <v>131910</v>
      </c>
      <c r="EQ24" s="52"/>
      <c r="ER24" s="52">
        <v>30891</v>
      </c>
      <c r="ES24" s="52"/>
      <c r="ET24" s="52">
        <v>805975</v>
      </c>
      <c r="EU24" s="52"/>
      <c r="EV24" s="52">
        <v>63090</v>
      </c>
      <c r="EW24" s="52">
        <v>2931165</v>
      </c>
      <c r="EX24" s="52"/>
      <c r="EY24" s="52"/>
      <c r="EZ24" s="52"/>
      <c r="FA24" s="52"/>
      <c r="FB24" s="52"/>
      <c r="FC24" s="52"/>
      <c r="FD24" s="52">
        <v>1005879</v>
      </c>
      <c r="FE24" s="52"/>
      <c r="FF24" s="52">
        <v>121203</v>
      </c>
      <c r="FG24" s="52">
        <v>2525</v>
      </c>
      <c r="FH24" s="52">
        <v>348</v>
      </c>
      <c r="FI24" s="52"/>
      <c r="FJ24" s="52">
        <v>40979</v>
      </c>
      <c r="FK24" s="52">
        <v>7735</v>
      </c>
      <c r="FL24" s="52">
        <v>2791848</v>
      </c>
      <c r="FM24" s="52"/>
      <c r="FN24" s="52"/>
      <c r="FO24" s="52">
        <v>42690</v>
      </c>
      <c r="FP24" s="52">
        <v>37716</v>
      </c>
      <c r="FQ24" s="53">
        <v>12733481</v>
      </c>
    </row>
    <row r="25" spans="1:173" ht="13.5">
      <c r="A25" s="18" t="s">
        <v>27</v>
      </c>
      <c r="B25" s="54"/>
      <c r="C25" s="52"/>
      <c r="D25" s="52">
        <v>51700</v>
      </c>
      <c r="E25" s="52">
        <v>6300</v>
      </c>
      <c r="F25" s="52"/>
      <c r="G25" s="52">
        <v>6300</v>
      </c>
      <c r="H25" s="52"/>
      <c r="I25" s="52"/>
      <c r="J25" s="52"/>
      <c r="K25" s="52"/>
      <c r="L25" s="52">
        <v>13200</v>
      </c>
      <c r="M25" s="52"/>
      <c r="N25" s="52"/>
      <c r="O25" s="52"/>
      <c r="P25" s="52"/>
      <c r="Q25" s="52"/>
      <c r="R25" s="52"/>
      <c r="S25" s="52">
        <v>219100</v>
      </c>
      <c r="T25" s="52"/>
      <c r="U25" s="52"/>
      <c r="V25" s="52"/>
      <c r="W25" s="52"/>
      <c r="X25" s="52"/>
      <c r="Y25" s="52">
        <v>210600</v>
      </c>
      <c r="Z25" s="52">
        <v>210600</v>
      </c>
      <c r="AA25" s="52"/>
      <c r="AB25" s="52"/>
      <c r="AC25" s="52"/>
      <c r="AD25" s="52"/>
      <c r="AE25" s="52"/>
      <c r="AF25" s="52"/>
      <c r="AG25" s="52"/>
      <c r="AH25" s="52"/>
      <c r="AI25" s="52"/>
      <c r="AJ25" s="52">
        <v>8500</v>
      </c>
      <c r="AK25" s="52"/>
      <c r="AL25" s="52"/>
      <c r="AM25" s="52">
        <v>891600</v>
      </c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>
        <v>186300</v>
      </c>
      <c r="BC25" s="52"/>
      <c r="BD25" s="52"/>
      <c r="BE25" s="52"/>
      <c r="BF25" s="52"/>
      <c r="BG25" s="53">
        <v>1368200</v>
      </c>
      <c r="BH25" s="52">
        <v>15682</v>
      </c>
      <c r="BI25" s="52">
        <v>40975</v>
      </c>
      <c r="BJ25" s="52">
        <v>7911</v>
      </c>
      <c r="BK25" s="52"/>
      <c r="BL25" s="52">
        <v>7911</v>
      </c>
      <c r="BM25" s="52">
        <v>45481</v>
      </c>
      <c r="BN25" s="52">
        <v>22247</v>
      </c>
      <c r="BO25" s="52">
        <v>23234</v>
      </c>
      <c r="BP25" s="52"/>
      <c r="BQ25" s="52"/>
      <c r="BR25" s="52">
        <v>28738</v>
      </c>
      <c r="BS25" s="52">
        <v>28738</v>
      </c>
      <c r="BT25" s="52"/>
      <c r="BU25" s="52"/>
      <c r="BV25" s="52"/>
      <c r="BW25" s="52"/>
      <c r="BX25" s="52">
        <v>155274</v>
      </c>
      <c r="BY25" s="52">
        <v>3882</v>
      </c>
      <c r="BZ25" s="52">
        <v>5758</v>
      </c>
      <c r="CA25" s="52"/>
      <c r="CB25" s="52"/>
      <c r="CC25" s="52">
        <v>4461</v>
      </c>
      <c r="CD25" s="52">
        <v>74170</v>
      </c>
      <c r="CE25" s="52">
        <v>73315</v>
      </c>
      <c r="CF25" s="52">
        <v>855</v>
      </c>
      <c r="CG25" s="52">
        <v>27567</v>
      </c>
      <c r="CH25" s="52"/>
      <c r="CI25" s="52"/>
      <c r="CJ25" s="52"/>
      <c r="CK25" s="52">
        <v>1616</v>
      </c>
      <c r="CL25" s="52"/>
      <c r="CM25" s="52">
        <v>21986</v>
      </c>
      <c r="CN25" s="52"/>
      <c r="CO25" s="52">
        <v>324</v>
      </c>
      <c r="CP25" s="52"/>
      <c r="CQ25" s="52">
        <v>24208</v>
      </c>
      <c r="CR25" s="52">
        <v>214605</v>
      </c>
      <c r="CS25" s="52"/>
      <c r="CT25" s="52"/>
      <c r="CU25" s="52"/>
      <c r="CV25" s="52"/>
      <c r="CW25" s="52"/>
      <c r="CX25" s="52"/>
      <c r="CY25" s="52">
        <v>33000</v>
      </c>
      <c r="CZ25" s="52"/>
      <c r="DA25" s="52">
        <v>9460</v>
      </c>
      <c r="DB25" s="52"/>
      <c r="DC25" s="52">
        <v>1632</v>
      </c>
      <c r="DD25" s="52"/>
      <c r="DE25" s="52">
        <v>5797</v>
      </c>
      <c r="DF25" s="52">
        <v>2982</v>
      </c>
      <c r="DG25" s="52">
        <v>257823</v>
      </c>
      <c r="DH25" s="52"/>
      <c r="DI25" s="52"/>
      <c r="DJ25" s="52">
        <v>23897</v>
      </c>
      <c r="DK25" s="52">
        <v>8074</v>
      </c>
      <c r="DL25" s="53">
        <v>875539</v>
      </c>
      <c r="DM25" s="52">
        <v>90801</v>
      </c>
      <c r="DN25" s="52">
        <v>385180</v>
      </c>
      <c r="DO25" s="52">
        <v>36149</v>
      </c>
      <c r="DP25" s="52"/>
      <c r="DQ25" s="52">
        <v>36149</v>
      </c>
      <c r="DR25" s="52">
        <v>318691</v>
      </c>
      <c r="DS25" s="52">
        <v>160701</v>
      </c>
      <c r="DT25" s="52">
        <v>157990</v>
      </c>
      <c r="DU25" s="52"/>
      <c r="DV25" s="52">
        <v>13200</v>
      </c>
      <c r="DW25" s="52">
        <v>131714</v>
      </c>
      <c r="DX25" s="52">
        <v>131714</v>
      </c>
      <c r="DY25" s="52"/>
      <c r="DZ25" s="52"/>
      <c r="EA25" s="52"/>
      <c r="EB25" s="52"/>
      <c r="EC25" s="52">
        <v>1563935</v>
      </c>
      <c r="ED25" s="52">
        <v>18075</v>
      </c>
      <c r="EE25" s="52">
        <v>31164</v>
      </c>
      <c r="EF25" s="52"/>
      <c r="EG25" s="52"/>
      <c r="EH25" s="52">
        <v>21748</v>
      </c>
      <c r="EI25" s="52">
        <v>1204871</v>
      </c>
      <c r="EJ25" s="52">
        <v>1198055</v>
      </c>
      <c r="EK25" s="52">
        <v>6816</v>
      </c>
      <c r="EL25" s="52">
        <v>101069</v>
      </c>
      <c r="EM25" s="52"/>
      <c r="EN25" s="52"/>
      <c r="EO25" s="52"/>
      <c r="EP25" s="52">
        <v>12906</v>
      </c>
      <c r="EQ25" s="52"/>
      <c r="ER25" s="52">
        <v>32089</v>
      </c>
      <c r="ES25" s="52"/>
      <c r="ET25" s="52">
        <v>108300</v>
      </c>
      <c r="EU25" s="52"/>
      <c r="EV25" s="52">
        <v>30621</v>
      </c>
      <c r="EW25" s="52">
        <v>2671002</v>
      </c>
      <c r="EX25" s="52"/>
      <c r="EY25" s="52"/>
      <c r="EZ25" s="52"/>
      <c r="FA25" s="52"/>
      <c r="FB25" s="52"/>
      <c r="FC25" s="52"/>
      <c r="FD25" s="52">
        <v>302243</v>
      </c>
      <c r="FE25" s="52"/>
      <c r="FF25" s="52">
        <v>32833</v>
      </c>
      <c r="FG25" s="52"/>
      <c r="FH25" s="52"/>
      <c r="FI25" s="52"/>
      <c r="FJ25" s="52">
        <v>30024</v>
      </c>
      <c r="FK25" s="52">
        <v>5818</v>
      </c>
      <c r="FL25" s="52">
        <v>1351637</v>
      </c>
      <c r="FM25" s="52"/>
      <c r="FN25" s="52"/>
      <c r="FO25" s="52">
        <v>123287</v>
      </c>
      <c r="FP25" s="52">
        <v>77459</v>
      </c>
      <c r="FQ25" s="53">
        <v>7164594</v>
      </c>
    </row>
    <row r="26" spans="1:173" ht="13.5">
      <c r="A26" s="18" t="s">
        <v>28</v>
      </c>
      <c r="B26" s="50"/>
      <c r="C26" s="52">
        <v>11400</v>
      </c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>
        <v>31900</v>
      </c>
      <c r="T26" s="52"/>
      <c r="U26" s="52"/>
      <c r="V26" s="52"/>
      <c r="W26" s="52"/>
      <c r="X26" s="52">
        <v>2400</v>
      </c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>
        <v>29500</v>
      </c>
      <c r="AK26" s="52"/>
      <c r="AL26" s="52">
        <v>525700</v>
      </c>
      <c r="AM26" s="52">
        <v>404500</v>
      </c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>
        <v>106580</v>
      </c>
      <c r="BC26" s="52"/>
      <c r="BD26" s="52"/>
      <c r="BE26" s="52">
        <v>2700</v>
      </c>
      <c r="BF26" s="52"/>
      <c r="BG26" s="53">
        <v>1082780</v>
      </c>
      <c r="BH26" s="52">
        <v>120589</v>
      </c>
      <c r="BI26" s="52">
        <v>5237</v>
      </c>
      <c r="BJ26" s="52">
        <v>6498</v>
      </c>
      <c r="BK26" s="52">
        <v>397</v>
      </c>
      <c r="BL26" s="52">
        <v>6101</v>
      </c>
      <c r="BM26" s="52">
        <v>1971</v>
      </c>
      <c r="BN26" s="52">
        <v>1971</v>
      </c>
      <c r="BO26" s="52"/>
      <c r="BP26" s="52"/>
      <c r="BQ26" s="52"/>
      <c r="BR26" s="52">
        <v>1854</v>
      </c>
      <c r="BS26" s="52">
        <v>1771</v>
      </c>
      <c r="BT26" s="52"/>
      <c r="BU26" s="52">
        <v>83</v>
      </c>
      <c r="BV26" s="52"/>
      <c r="BW26" s="52"/>
      <c r="BX26" s="52">
        <v>39004</v>
      </c>
      <c r="BY26" s="52"/>
      <c r="BZ26" s="52"/>
      <c r="CA26" s="52">
        <v>323</v>
      </c>
      <c r="CB26" s="52"/>
      <c r="CC26" s="52"/>
      <c r="CD26" s="52"/>
      <c r="CE26" s="52"/>
      <c r="CF26" s="52"/>
      <c r="CG26" s="52">
        <v>32016</v>
      </c>
      <c r="CH26" s="52">
        <v>1341</v>
      </c>
      <c r="CI26" s="52"/>
      <c r="CJ26" s="52"/>
      <c r="CK26" s="52"/>
      <c r="CL26" s="52"/>
      <c r="CM26" s="52"/>
      <c r="CN26" s="52"/>
      <c r="CO26" s="52">
        <v>297</v>
      </c>
      <c r="CP26" s="52"/>
      <c r="CQ26" s="52">
        <v>281718</v>
      </c>
      <c r="CR26" s="52">
        <v>362287</v>
      </c>
      <c r="CS26" s="52"/>
      <c r="CT26" s="52"/>
      <c r="CU26" s="52"/>
      <c r="CV26" s="52"/>
      <c r="CW26" s="52"/>
      <c r="CX26" s="52"/>
      <c r="CY26" s="52"/>
      <c r="CZ26" s="52"/>
      <c r="DA26" s="52">
        <v>3439</v>
      </c>
      <c r="DB26" s="52"/>
      <c r="DC26" s="52"/>
      <c r="DD26" s="52"/>
      <c r="DE26" s="52">
        <v>1801</v>
      </c>
      <c r="DF26" s="52">
        <v>1087</v>
      </c>
      <c r="DG26" s="52">
        <v>42036</v>
      </c>
      <c r="DH26" s="52"/>
      <c r="DI26" s="52"/>
      <c r="DJ26" s="52">
        <v>8456</v>
      </c>
      <c r="DK26" s="52"/>
      <c r="DL26" s="53">
        <v>875977</v>
      </c>
      <c r="DM26" s="52">
        <v>569989</v>
      </c>
      <c r="DN26" s="52">
        <v>27237</v>
      </c>
      <c r="DO26" s="52">
        <v>19396</v>
      </c>
      <c r="DP26" s="52">
        <v>664</v>
      </c>
      <c r="DQ26" s="52">
        <v>18732</v>
      </c>
      <c r="DR26" s="52">
        <v>13589</v>
      </c>
      <c r="DS26" s="52">
        <v>13589</v>
      </c>
      <c r="DT26" s="52"/>
      <c r="DU26" s="52"/>
      <c r="DV26" s="52"/>
      <c r="DW26" s="52">
        <v>105833</v>
      </c>
      <c r="DX26" s="52">
        <v>94031</v>
      </c>
      <c r="DY26" s="52"/>
      <c r="DZ26" s="52">
        <v>11802</v>
      </c>
      <c r="EA26" s="52"/>
      <c r="EB26" s="52"/>
      <c r="EC26" s="52">
        <v>241607</v>
      </c>
      <c r="ED26" s="52"/>
      <c r="EE26" s="52"/>
      <c r="EF26" s="52">
        <v>3516</v>
      </c>
      <c r="EG26" s="52"/>
      <c r="EH26" s="52">
        <v>2400</v>
      </c>
      <c r="EI26" s="52"/>
      <c r="EJ26" s="52"/>
      <c r="EK26" s="52"/>
      <c r="EL26" s="52">
        <v>96693</v>
      </c>
      <c r="EM26" s="52">
        <v>2059</v>
      </c>
      <c r="EN26" s="52"/>
      <c r="EO26" s="52"/>
      <c r="EP26" s="52"/>
      <c r="EQ26" s="52"/>
      <c r="ER26" s="52"/>
      <c r="ES26" s="52"/>
      <c r="ET26" s="52">
        <v>106700</v>
      </c>
      <c r="EU26" s="52"/>
      <c r="EV26" s="52">
        <v>3602388</v>
      </c>
      <c r="EW26" s="52">
        <v>2969019</v>
      </c>
      <c r="EX26" s="52"/>
      <c r="EY26" s="52"/>
      <c r="EZ26" s="52"/>
      <c r="FA26" s="52"/>
      <c r="FB26" s="52"/>
      <c r="FC26" s="52"/>
      <c r="FD26" s="52"/>
      <c r="FE26" s="52"/>
      <c r="FF26" s="52">
        <v>12708</v>
      </c>
      <c r="FG26" s="52"/>
      <c r="FH26" s="52"/>
      <c r="FI26" s="52"/>
      <c r="FJ26" s="52">
        <v>9960</v>
      </c>
      <c r="FK26" s="52">
        <v>2121</v>
      </c>
      <c r="FL26" s="52">
        <v>878102</v>
      </c>
      <c r="FM26" s="52"/>
      <c r="FN26" s="52"/>
      <c r="FO26" s="52">
        <v>31197</v>
      </c>
      <c r="FP26" s="52"/>
      <c r="FQ26" s="53">
        <v>8483146</v>
      </c>
    </row>
    <row r="27" spans="1:173" ht="13.5">
      <c r="A27" s="18" t="s">
        <v>29</v>
      </c>
      <c r="B27" s="50"/>
      <c r="C27" s="52">
        <v>28500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>
        <v>2500</v>
      </c>
      <c r="T27" s="52"/>
      <c r="U27" s="52"/>
      <c r="V27" s="52"/>
      <c r="W27" s="52"/>
      <c r="X27" s="52">
        <v>2500</v>
      </c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>
        <v>226100</v>
      </c>
      <c r="AM27" s="52">
        <v>2284400</v>
      </c>
      <c r="AN27" s="52"/>
      <c r="AO27" s="52"/>
      <c r="AP27" s="52"/>
      <c r="AQ27" s="52"/>
      <c r="AR27" s="52"/>
      <c r="AS27" s="52"/>
      <c r="AT27" s="52"/>
      <c r="AU27" s="52"/>
      <c r="AV27" s="52">
        <v>21700</v>
      </c>
      <c r="AW27" s="52"/>
      <c r="AX27" s="52"/>
      <c r="AY27" s="52"/>
      <c r="AZ27" s="52"/>
      <c r="BA27" s="52"/>
      <c r="BB27" s="52">
        <v>117400</v>
      </c>
      <c r="BC27" s="52"/>
      <c r="BD27" s="52"/>
      <c r="BE27" s="52"/>
      <c r="BF27" s="52"/>
      <c r="BG27" s="53">
        <v>2680600</v>
      </c>
      <c r="BH27" s="52">
        <v>74699</v>
      </c>
      <c r="BI27" s="52">
        <v>48377</v>
      </c>
      <c r="BJ27" s="52">
        <v>10944</v>
      </c>
      <c r="BK27" s="52">
        <v>5180</v>
      </c>
      <c r="BL27" s="52">
        <v>5764</v>
      </c>
      <c r="BM27" s="52">
        <v>3433</v>
      </c>
      <c r="BN27" s="52">
        <v>3433</v>
      </c>
      <c r="BO27" s="52"/>
      <c r="BP27" s="52"/>
      <c r="BQ27" s="52"/>
      <c r="BR27" s="52">
        <v>40068</v>
      </c>
      <c r="BS27" s="52">
        <v>224</v>
      </c>
      <c r="BT27" s="52"/>
      <c r="BU27" s="52">
        <v>39844</v>
      </c>
      <c r="BV27" s="52"/>
      <c r="BW27" s="52"/>
      <c r="BX27" s="52">
        <v>32776</v>
      </c>
      <c r="BY27" s="52">
        <v>10810</v>
      </c>
      <c r="BZ27" s="52"/>
      <c r="CA27" s="52"/>
      <c r="CB27" s="52"/>
      <c r="CC27" s="52">
        <v>641</v>
      </c>
      <c r="CD27" s="52"/>
      <c r="CE27" s="52"/>
      <c r="CF27" s="52"/>
      <c r="CG27" s="52">
        <v>18224</v>
      </c>
      <c r="CH27" s="52"/>
      <c r="CI27" s="52"/>
      <c r="CJ27" s="52"/>
      <c r="CK27" s="52"/>
      <c r="CL27" s="52"/>
      <c r="CM27" s="52">
        <v>477</v>
      </c>
      <c r="CN27" s="52"/>
      <c r="CO27" s="52"/>
      <c r="CP27" s="52"/>
      <c r="CQ27" s="52">
        <v>170696</v>
      </c>
      <c r="CR27" s="52">
        <v>241723</v>
      </c>
      <c r="CS27" s="52"/>
      <c r="CT27" s="52"/>
      <c r="CU27" s="52">
        <v>927</v>
      </c>
      <c r="CV27" s="52"/>
      <c r="CW27" s="52"/>
      <c r="CX27" s="52"/>
      <c r="CY27" s="52">
        <v>8845</v>
      </c>
      <c r="CZ27" s="52"/>
      <c r="DA27" s="52">
        <v>7933</v>
      </c>
      <c r="DB27" s="52"/>
      <c r="DC27" s="52"/>
      <c r="DD27" s="52"/>
      <c r="DE27" s="52">
        <v>3409</v>
      </c>
      <c r="DF27" s="52">
        <v>1645</v>
      </c>
      <c r="DG27" s="52">
        <v>53814</v>
      </c>
      <c r="DH27" s="52"/>
      <c r="DI27" s="52"/>
      <c r="DJ27" s="52">
        <v>1831</v>
      </c>
      <c r="DK27" s="52"/>
      <c r="DL27" s="53">
        <v>701120</v>
      </c>
      <c r="DM27" s="52">
        <v>512949</v>
      </c>
      <c r="DN27" s="52">
        <v>327368</v>
      </c>
      <c r="DO27" s="52">
        <v>33999</v>
      </c>
      <c r="DP27" s="52">
        <v>14981</v>
      </c>
      <c r="DQ27" s="52">
        <v>19018</v>
      </c>
      <c r="DR27" s="52">
        <v>23672</v>
      </c>
      <c r="DS27" s="52">
        <v>23672</v>
      </c>
      <c r="DT27" s="52"/>
      <c r="DU27" s="52"/>
      <c r="DV27" s="52"/>
      <c r="DW27" s="52">
        <v>272618</v>
      </c>
      <c r="DX27" s="52">
        <v>657</v>
      </c>
      <c r="DY27" s="52"/>
      <c r="DZ27" s="52">
        <v>271961</v>
      </c>
      <c r="EA27" s="52"/>
      <c r="EB27" s="52"/>
      <c r="EC27" s="52">
        <v>101703</v>
      </c>
      <c r="ED27" s="52">
        <v>31146</v>
      </c>
      <c r="EE27" s="52"/>
      <c r="EF27" s="52"/>
      <c r="EG27" s="52"/>
      <c r="EH27" s="52">
        <v>6390</v>
      </c>
      <c r="EI27" s="52"/>
      <c r="EJ27" s="52"/>
      <c r="EK27" s="52"/>
      <c r="EL27" s="52">
        <v>50517</v>
      </c>
      <c r="EM27" s="52"/>
      <c r="EN27" s="52"/>
      <c r="EO27" s="52"/>
      <c r="EP27" s="52"/>
      <c r="EQ27" s="52"/>
      <c r="ER27" s="52">
        <v>2638</v>
      </c>
      <c r="ES27" s="52"/>
      <c r="ET27" s="52"/>
      <c r="EU27" s="52"/>
      <c r="EV27" s="52">
        <v>1831058</v>
      </c>
      <c r="EW27" s="52">
        <v>4906027</v>
      </c>
      <c r="EX27" s="52"/>
      <c r="EY27" s="52"/>
      <c r="EZ27" s="52"/>
      <c r="FA27" s="52"/>
      <c r="FB27" s="52"/>
      <c r="FC27" s="52"/>
      <c r="FD27" s="52">
        <v>18501</v>
      </c>
      <c r="FE27" s="52"/>
      <c r="FF27" s="52">
        <v>60474</v>
      </c>
      <c r="FG27" s="52"/>
      <c r="FH27" s="52"/>
      <c r="FI27" s="52"/>
      <c r="FJ27" s="52">
        <v>17528</v>
      </c>
      <c r="FK27" s="52">
        <v>3208</v>
      </c>
      <c r="FL27" s="52">
        <v>1043180</v>
      </c>
      <c r="FM27" s="52"/>
      <c r="FN27" s="52"/>
      <c r="FO27" s="52">
        <v>2961</v>
      </c>
      <c r="FP27" s="52"/>
      <c r="FQ27" s="53">
        <v>9155246</v>
      </c>
    </row>
    <row r="28" spans="1:173" ht="13.5">
      <c r="A28" s="18" t="s">
        <v>30</v>
      </c>
      <c r="B28" s="50"/>
      <c r="C28" s="52"/>
      <c r="D28" s="52">
        <v>52500</v>
      </c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>
        <v>100200</v>
      </c>
      <c r="AM28" s="52">
        <v>64500</v>
      </c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>
        <v>33594</v>
      </c>
      <c r="BC28" s="52"/>
      <c r="BD28" s="52"/>
      <c r="BE28" s="52">
        <v>900</v>
      </c>
      <c r="BF28" s="52"/>
      <c r="BG28" s="53">
        <v>251694</v>
      </c>
      <c r="BH28" s="52">
        <v>17692</v>
      </c>
      <c r="BI28" s="52">
        <v>11236</v>
      </c>
      <c r="BJ28" s="52">
        <v>761</v>
      </c>
      <c r="BK28" s="52"/>
      <c r="BL28" s="52">
        <v>761</v>
      </c>
      <c r="BM28" s="52">
        <v>559</v>
      </c>
      <c r="BN28" s="52">
        <v>559</v>
      </c>
      <c r="BO28" s="52"/>
      <c r="BP28" s="52"/>
      <c r="BQ28" s="52"/>
      <c r="BR28" s="52">
        <v>62</v>
      </c>
      <c r="BS28" s="52"/>
      <c r="BT28" s="52"/>
      <c r="BU28" s="52">
        <v>62</v>
      </c>
      <c r="BV28" s="52"/>
      <c r="BW28" s="52"/>
      <c r="BX28" s="52">
        <v>25771</v>
      </c>
      <c r="BY28" s="52"/>
      <c r="BZ28" s="52"/>
      <c r="CA28" s="52"/>
      <c r="CB28" s="52"/>
      <c r="CC28" s="52"/>
      <c r="CD28" s="52"/>
      <c r="CE28" s="52"/>
      <c r="CF28" s="52"/>
      <c r="CG28" s="52">
        <v>1041</v>
      </c>
      <c r="CH28" s="52">
        <v>1442</v>
      </c>
      <c r="CI28" s="52"/>
      <c r="CJ28" s="52"/>
      <c r="CK28" s="52">
        <v>795</v>
      </c>
      <c r="CL28" s="52"/>
      <c r="CM28" s="52"/>
      <c r="CN28" s="52"/>
      <c r="CO28" s="52"/>
      <c r="CP28" s="52"/>
      <c r="CQ28" s="52">
        <v>34571</v>
      </c>
      <c r="CR28" s="52">
        <v>39817</v>
      </c>
      <c r="CS28" s="52"/>
      <c r="CT28" s="52"/>
      <c r="CU28" s="52"/>
      <c r="CV28" s="52"/>
      <c r="CW28" s="52"/>
      <c r="CX28" s="52"/>
      <c r="CY28" s="52">
        <v>5820</v>
      </c>
      <c r="CZ28" s="52"/>
      <c r="DA28" s="52"/>
      <c r="DB28" s="52"/>
      <c r="DC28" s="52">
        <v>497</v>
      </c>
      <c r="DD28" s="52"/>
      <c r="DE28" s="52">
        <v>387</v>
      </c>
      <c r="DF28" s="52">
        <v>279</v>
      </c>
      <c r="DG28" s="52">
        <v>26383</v>
      </c>
      <c r="DH28" s="52"/>
      <c r="DI28" s="52"/>
      <c r="DJ28" s="52">
        <v>8734</v>
      </c>
      <c r="DK28" s="52">
        <v>298</v>
      </c>
      <c r="DL28" s="53">
        <v>172867</v>
      </c>
      <c r="DM28" s="52">
        <v>70368</v>
      </c>
      <c r="DN28" s="52">
        <v>100703</v>
      </c>
      <c r="DO28" s="52">
        <v>2161</v>
      </c>
      <c r="DP28" s="52"/>
      <c r="DQ28" s="52">
        <v>2161</v>
      </c>
      <c r="DR28" s="52">
        <v>3858</v>
      </c>
      <c r="DS28" s="52">
        <v>3858</v>
      </c>
      <c r="DT28" s="52"/>
      <c r="DU28" s="52"/>
      <c r="DV28" s="52"/>
      <c r="DW28" s="52">
        <v>8800</v>
      </c>
      <c r="DX28" s="52"/>
      <c r="DY28" s="52"/>
      <c r="DZ28" s="52">
        <v>8800</v>
      </c>
      <c r="EA28" s="52"/>
      <c r="EB28" s="52"/>
      <c r="EC28" s="52">
        <v>115440</v>
      </c>
      <c r="ED28" s="52"/>
      <c r="EE28" s="52"/>
      <c r="EF28" s="52"/>
      <c r="EG28" s="52"/>
      <c r="EH28" s="52"/>
      <c r="EI28" s="52"/>
      <c r="EJ28" s="52"/>
      <c r="EK28" s="52"/>
      <c r="EL28" s="52">
        <v>2087</v>
      </c>
      <c r="EM28" s="52">
        <v>7105</v>
      </c>
      <c r="EN28" s="52"/>
      <c r="EO28" s="52"/>
      <c r="EP28" s="52">
        <v>3108</v>
      </c>
      <c r="EQ28" s="52"/>
      <c r="ER28" s="52"/>
      <c r="ES28" s="52"/>
      <c r="ET28" s="52"/>
      <c r="EU28" s="52"/>
      <c r="EV28" s="52">
        <v>744728</v>
      </c>
      <c r="EW28" s="52">
        <v>689400</v>
      </c>
      <c r="EX28" s="52"/>
      <c r="EY28" s="52"/>
      <c r="EZ28" s="52"/>
      <c r="FA28" s="52"/>
      <c r="FB28" s="52"/>
      <c r="FC28" s="52"/>
      <c r="FD28" s="52">
        <v>7716</v>
      </c>
      <c r="FE28" s="52"/>
      <c r="FF28" s="52"/>
      <c r="FG28" s="52"/>
      <c r="FH28" s="52">
        <v>143</v>
      </c>
      <c r="FI28" s="52"/>
      <c r="FJ28" s="52">
        <v>1917</v>
      </c>
      <c r="FK28" s="52">
        <v>543</v>
      </c>
      <c r="FL28" s="52">
        <v>392240</v>
      </c>
      <c r="FM28" s="52"/>
      <c r="FN28" s="52"/>
      <c r="FO28" s="52">
        <v>20476</v>
      </c>
      <c r="FP28" s="52">
        <v>40500</v>
      </c>
      <c r="FQ28" s="53">
        <v>2198993</v>
      </c>
    </row>
    <row r="29" spans="1:173" ht="13.5">
      <c r="A29" s="36" t="s">
        <v>31</v>
      </c>
      <c r="B29" s="56"/>
      <c r="C29" s="48">
        <v>39900</v>
      </c>
      <c r="D29" s="48">
        <v>72200</v>
      </c>
      <c r="E29" s="48">
        <v>11800</v>
      </c>
      <c r="F29" s="48">
        <v>5200</v>
      </c>
      <c r="G29" s="48">
        <v>6600</v>
      </c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>
        <v>222400</v>
      </c>
      <c r="T29" s="48"/>
      <c r="U29" s="48"/>
      <c r="V29" s="48"/>
      <c r="W29" s="48"/>
      <c r="X29" s="48">
        <v>2300</v>
      </c>
      <c r="Y29" s="48">
        <v>210100</v>
      </c>
      <c r="Z29" s="48">
        <v>210100</v>
      </c>
      <c r="AA29" s="48"/>
      <c r="AB29" s="48"/>
      <c r="AC29" s="48"/>
      <c r="AD29" s="48"/>
      <c r="AE29" s="48"/>
      <c r="AF29" s="48"/>
      <c r="AG29" s="48"/>
      <c r="AH29" s="48"/>
      <c r="AI29" s="48"/>
      <c r="AJ29" s="48">
        <v>10000</v>
      </c>
      <c r="AK29" s="48"/>
      <c r="AL29" s="48">
        <v>285900</v>
      </c>
      <c r="AM29" s="48">
        <v>493500</v>
      </c>
      <c r="AN29" s="48"/>
      <c r="AO29" s="48"/>
      <c r="AP29" s="48"/>
      <c r="AQ29" s="48"/>
      <c r="AR29" s="48"/>
      <c r="AS29" s="48"/>
      <c r="AT29" s="48"/>
      <c r="AU29" s="48"/>
      <c r="AV29" s="48">
        <v>31800</v>
      </c>
      <c r="AW29" s="48"/>
      <c r="AX29" s="48"/>
      <c r="AY29" s="48"/>
      <c r="AZ29" s="48"/>
      <c r="BA29" s="48"/>
      <c r="BB29" s="48">
        <v>443300</v>
      </c>
      <c r="BC29" s="48"/>
      <c r="BD29" s="48"/>
      <c r="BE29" s="48"/>
      <c r="BF29" s="48">
        <v>2600</v>
      </c>
      <c r="BG29" s="49">
        <v>1603400</v>
      </c>
      <c r="BH29" s="48">
        <v>377668</v>
      </c>
      <c r="BI29" s="48">
        <v>99011</v>
      </c>
      <c r="BJ29" s="48">
        <v>98211</v>
      </c>
      <c r="BK29" s="48">
        <v>24768</v>
      </c>
      <c r="BL29" s="48">
        <v>73443</v>
      </c>
      <c r="BM29" s="48">
        <v>35233</v>
      </c>
      <c r="BN29" s="48">
        <v>33698</v>
      </c>
      <c r="BO29" s="48">
        <v>432</v>
      </c>
      <c r="BP29" s="48">
        <v>1103</v>
      </c>
      <c r="BQ29" s="48">
        <v>260</v>
      </c>
      <c r="BR29" s="48">
        <v>136493</v>
      </c>
      <c r="BS29" s="48">
        <v>38922</v>
      </c>
      <c r="BT29" s="48"/>
      <c r="BU29" s="48">
        <v>97571</v>
      </c>
      <c r="BV29" s="48"/>
      <c r="BW29" s="48"/>
      <c r="BX29" s="48">
        <v>377628</v>
      </c>
      <c r="BY29" s="48">
        <v>3205</v>
      </c>
      <c r="BZ29" s="48">
        <v>4135</v>
      </c>
      <c r="CA29" s="48"/>
      <c r="CB29" s="48"/>
      <c r="CC29" s="48">
        <v>11055</v>
      </c>
      <c r="CD29" s="48">
        <v>173757</v>
      </c>
      <c r="CE29" s="48">
        <v>165379</v>
      </c>
      <c r="CF29" s="48">
        <v>8378</v>
      </c>
      <c r="CG29" s="48">
        <v>75284</v>
      </c>
      <c r="CH29" s="48">
        <v>14985</v>
      </c>
      <c r="CI29" s="48"/>
      <c r="CJ29" s="48"/>
      <c r="CK29" s="48">
        <v>2824</v>
      </c>
      <c r="CL29" s="48"/>
      <c r="CM29" s="48">
        <v>4701</v>
      </c>
      <c r="CN29" s="48"/>
      <c r="CO29" s="48">
        <v>1587</v>
      </c>
      <c r="CP29" s="48"/>
      <c r="CQ29" s="48">
        <v>358161</v>
      </c>
      <c r="CR29" s="48">
        <v>959334</v>
      </c>
      <c r="CS29" s="48"/>
      <c r="CT29" s="48"/>
      <c r="CU29" s="48">
        <v>4402</v>
      </c>
      <c r="CV29" s="48"/>
      <c r="CW29" s="48"/>
      <c r="CX29" s="48"/>
      <c r="CY29" s="48">
        <v>24656</v>
      </c>
      <c r="CZ29" s="48"/>
      <c r="DA29" s="48">
        <v>39849</v>
      </c>
      <c r="DB29" s="48"/>
      <c r="DC29" s="48">
        <v>18528</v>
      </c>
      <c r="DD29" s="48"/>
      <c r="DE29" s="48">
        <v>13046</v>
      </c>
      <c r="DF29" s="48">
        <v>7105</v>
      </c>
      <c r="DG29" s="48">
        <v>304763</v>
      </c>
      <c r="DH29" s="48"/>
      <c r="DI29" s="48"/>
      <c r="DJ29" s="48">
        <v>95653</v>
      </c>
      <c r="DK29" s="48">
        <v>8313</v>
      </c>
      <c r="DL29" s="49">
        <v>2958314</v>
      </c>
      <c r="DM29" s="48">
        <v>1328929</v>
      </c>
      <c r="DN29" s="48">
        <v>821578</v>
      </c>
      <c r="DO29" s="48">
        <v>321208</v>
      </c>
      <c r="DP29" s="48">
        <v>81652</v>
      </c>
      <c r="DQ29" s="48">
        <v>239556</v>
      </c>
      <c r="DR29" s="48">
        <v>240962</v>
      </c>
      <c r="DS29" s="48">
        <v>231493</v>
      </c>
      <c r="DT29" s="48">
        <v>2981</v>
      </c>
      <c r="DU29" s="48">
        <v>6488</v>
      </c>
      <c r="DV29" s="48">
        <v>21700</v>
      </c>
      <c r="DW29" s="48">
        <v>356833</v>
      </c>
      <c r="DX29" s="48">
        <v>203908</v>
      </c>
      <c r="DY29" s="48"/>
      <c r="DZ29" s="48">
        <v>152925</v>
      </c>
      <c r="EA29" s="48"/>
      <c r="EB29" s="48"/>
      <c r="EC29" s="48">
        <v>4062854</v>
      </c>
      <c r="ED29" s="48">
        <v>11918</v>
      </c>
      <c r="EE29" s="48">
        <v>18987</v>
      </c>
      <c r="EF29" s="48"/>
      <c r="EG29" s="48"/>
      <c r="EH29" s="48">
        <v>103522</v>
      </c>
      <c r="EI29" s="48">
        <v>3238562</v>
      </c>
      <c r="EJ29" s="48">
        <v>3207122</v>
      </c>
      <c r="EK29" s="48">
        <v>31440</v>
      </c>
      <c r="EL29" s="48">
        <v>141982</v>
      </c>
      <c r="EM29" s="48">
        <v>19957</v>
      </c>
      <c r="EN29" s="48"/>
      <c r="EO29" s="48"/>
      <c r="EP29" s="48">
        <v>10872</v>
      </c>
      <c r="EQ29" s="48"/>
      <c r="ER29" s="48">
        <v>13048</v>
      </c>
      <c r="ES29" s="48"/>
      <c r="ET29" s="48">
        <v>351400</v>
      </c>
      <c r="EU29" s="48"/>
      <c r="EV29" s="48">
        <v>2802292</v>
      </c>
      <c r="EW29" s="48">
        <v>6474801</v>
      </c>
      <c r="EX29" s="48"/>
      <c r="EY29" s="48"/>
      <c r="EZ29" s="48">
        <v>251</v>
      </c>
      <c r="FA29" s="48"/>
      <c r="FB29" s="48"/>
      <c r="FC29" s="48"/>
      <c r="FD29" s="48">
        <v>290662</v>
      </c>
      <c r="FE29" s="48"/>
      <c r="FF29" s="48">
        <v>128245</v>
      </c>
      <c r="FG29" s="48"/>
      <c r="FH29" s="48">
        <v>27690</v>
      </c>
      <c r="FI29" s="48"/>
      <c r="FJ29" s="48">
        <v>71451</v>
      </c>
      <c r="FK29" s="48">
        <v>13550</v>
      </c>
      <c r="FL29" s="48">
        <v>4779363</v>
      </c>
      <c r="FM29" s="48"/>
      <c r="FN29" s="48"/>
      <c r="FO29" s="48">
        <v>332256</v>
      </c>
      <c r="FP29" s="48">
        <v>98923</v>
      </c>
      <c r="FQ29" s="49">
        <v>22173548</v>
      </c>
    </row>
    <row r="30" spans="3:173" ht="13.5"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63"/>
      <c r="FF30" s="63"/>
      <c r="FG30" s="63"/>
      <c r="FH30" s="63"/>
      <c r="FI30" s="63"/>
      <c r="FJ30" s="63"/>
      <c r="FK30" s="63"/>
      <c r="FL30" s="63"/>
      <c r="FM30" s="63"/>
      <c r="FN30" s="63"/>
      <c r="FO30" s="63"/>
      <c r="FP30" s="63"/>
      <c r="FQ30" s="63"/>
    </row>
    <row r="31" spans="3:173" ht="13.5"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63"/>
      <c r="EB31" s="63"/>
      <c r="EC31" s="63"/>
      <c r="ED31" s="63"/>
      <c r="EE31" s="63"/>
      <c r="EF31" s="63"/>
      <c r="EG31" s="63"/>
      <c r="EH31" s="63"/>
      <c r="EI31" s="63"/>
      <c r="EJ31" s="63"/>
      <c r="EK31" s="63"/>
      <c r="EL31" s="63"/>
      <c r="EM31" s="63"/>
      <c r="EN31" s="63"/>
      <c r="EO31" s="63"/>
      <c r="EP31" s="63"/>
      <c r="EQ31" s="63"/>
      <c r="ER31" s="63"/>
      <c r="ES31" s="63"/>
      <c r="ET31" s="63"/>
      <c r="EU31" s="63"/>
      <c r="EV31" s="63"/>
      <c r="EW31" s="63"/>
      <c r="EX31" s="63"/>
      <c r="EY31" s="63"/>
      <c r="EZ31" s="63"/>
      <c r="FA31" s="63"/>
      <c r="FB31" s="63"/>
      <c r="FC31" s="63"/>
      <c r="FD31" s="63"/>
      <c r="FE31" s="63"/>
      <c r="FF31" s="63"/>
      <c r="FG31" s="63"/>
      <c r="FH31" s="63"/>
      <c r="FI31" s="63"/>
      <c r="FJ31" s="63"/>
      <c r="FK31" s="63"/>
      <c r="FL31" s="63"/>
      <c r="FM31" s="63"/>
      <c r="FN31" s="63"/>
      <c r="FO31" s="63"/>
      <c r="FP31" s="63"/>
      <c r="FQ31" s="63"/>
    </row>
    <row r="32" spans="3:173" ht="13.5"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63"/>
      <c r="EB32" s="63"/>
      <c r="EC32" s="63"/>
      <c r="ED32" s="63"/>
      <c r="EE32" s="63"/>
      <c r="EF32" s="63"/>
      <c r="EG32" s="63"/>
      <c r="EH32" s="63"/>
      <c r="EI32" s="63"/>
      <c r="EJ32" s="63"/>
      <c r="EK32" s="63"/>
      <c r="EL32" s="63"/>
      <c r="EM32" s="63"/>
      <c r="EN32" s="63"/>
      <c r="EO32" s="63"/>
      <c r="EP32" s="63"/>
      <c r="EQ32" s="63"/>
      <c r="ER32" s="63"/>
      <c r="ES32" s="63"/>
      <c r="ET32" s="63"/>
      <c r="EU32" s="63"/>
      <c r="EV32" s="63"/>
      <c r="EW32" s="63"/>
      <c r="EX32" s="63"/>
      <c r="EY32" s="63"/>
      <c r="EZ32" s="63"/>
      <c r="FA32" s="63"/>
      <c r="FB32" s="63"/>
      <c r="FC32" s="63"/>
      <c r="FD32" s="63"/>
      <c r="FE32" s="63"/>
      <c r="FF32" s="63"/>
      <c r="FG32" s="63"/>
      <c r="FH32" s="63"/>
      <c r="FI32" s="63"/>
      <c r="FJ32" s="63"/>
      <c r="FK32" s="63"/>
      <c r="FL32" s="63"/>
      <c r="FM32" s="63"/>
      <c r="FN32" s="63"/>
      <c r="FO32" s="63"/>
      <c r="FP32" s="63"/>
      <c r="FQ32" s="63"/>
    </row>
    <row r="33" spans="3:173" ht="13.5"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3"/>
      <c r="EO33" s="63"/>
      <c r="EP33" s="63"/>
      <c r="EQ33" s="63"/>
      <c r="ER33" s="63"/>
      <c r="ES33" s="63"/>
      <c r="ET33" s="63"/>
      <c r="EU33" s="63"/>
      <c r="EV33" s="63"/>
      <c r="EW33" s="63"/>
      <c r="EX33" s="63"/>
      <c r="EY33" s="63"/>
      <c r="EZ33" s="63"/>
      <c r="FA33" s="63"/>
      <c r="FB33" s="63"/>
      <c r="FC33" s="63"/>
      <c r="FD33" s="63"/>
      <c r="FE33" s="63"/>
      <c r="FF33" s="63"/>
      <c r="FG33" s="63"/>
      <c r="FH33" s="63"/>
      <c r="FI33" s="63"/>
      <c r="FJ33" s="63"/>
      <c r="FK33" s="63"/>
      <c r="FL33" s="63"/>
      <c r="FM33" s="63"/>
      <c r="FN33" s="63"/>
      <c r="FO33" s="63"/>
      <c r="FP33" s="63"/>
      <c r="FQ33" s="63"/>
    </row>
    <row r="34" spans="3:173" ht="13.5"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63"/>
      <c r="EK34" s="63"/>
      <c r="EL34" s="63"/>
      <c r="EM34" s="63"/>
      <c r="EN34" s="63"/>
      <c r="EO34" s="63"/>
      <c r="EP34" s="63"/>
      <c r="EQ34" s="63"/>
      <c r="ER34" s="63"/>
      <c r="ES34" s="63"/>
      <c r="ET34" s="63"/>
      <c r="EU34" s="63"/>
      <c r="EV34" s="63"/>
      <c r="EW34" s="63"/>
      <c r="EX34" s="63"/>
      <c r="EY34" s="63"/>
      <c r="EZ34" s="63"/>
      <c r="FA34" s="63"/>
      <c r="FB34" s="63"/>
      <c r="FC34" s="63"/>
      <c r="FD34" s="63"/>
      <c r="FE34" s="63"/>
      <c r="FF34" s="63"/>
      <c r="FG34" s="63"/>
      <c r="FH34" s="63"/>
      <c r="FI34" s="63"/>
      <c r="FJ34" s="63"/>
      <c r="FK34" s="63"/>
      <c r="FL34" s="63"/>
      <c r="FM34" s="63"/>
      <c r="FN34" s="63"/>
      <c r="FO34" s="63"/>
      <c r="FP34" s="63"/>
      <c r="FQ34" s="63"/>
    </row>
    <row r="35" spans="3:173" ht="13.5"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63"/>
      <c r="EB35" s="63"/>
      <c r="EC35" s="63"/>
      <c r="ED35" s="63"/>
      <c r="EE35" s="63"/>
      <c r="EF35" s="63"/>
      <c r="EG35" s="63"/>
      <c r="EH35" s="63"/>
      <c r="EI35" s="63"/>
      <c r="EJ35" s="63"/>
      <c r="EK35" s="63"/>
      <c r="EL35" s="63"/>
      <c r="EM35" s="63"/>
      <c r="EN35" s="63"/>
      <c r="EO35" s="63"/>
      <c r="EP35" s="63"/>
      <c r="EQ35" s="63"/>
      <c r="ER35" s="63"/>
      <c r="ES35" s="63"/>
      <c r="ET35" s="63"/>
      <c r="EU35" s="63"/>
      <c r="EV35" s="63"/>
      <c r="EW35" s="63"/>
      <c r="EX35" s="63"/>
      <c r="EY35" s="63"/>
      <c r="EZ35" s="63"/>
      <c r="FA35" s="63"/>
      <c r="FB35" s="63"/>
      <c r="FC35" s="63"/>
      <c r="FD35" s="63"/>
      <c r="FE35" s="63"/>
      <c r="FF35" s="63"/>
      <c r="FG35" s="63"/>
      <c r="FH35" s="63"/>
      <c r="FI35" s="63"/>
      <c r="FJ35" s="63"/>
      <c r="FK35" s="63"/>
      <c r="FL35" s="63"/>
      <c r="FM35" s="63"/>
      <c r="FN35" s="63"/>
      <c r="FO35" s="63"/>
      <c r="FP35" s="63"/>
      <c r="FQ35" s="63"/>
    </row>
    <row r="36" spans="3:173" ht="13.5"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  <c r="EE36" s="63"/>
      <c r="EF36" s="63"/>
      <c r="EG36" s="63"/>
      <c r="EH36" s="63"/>
      <c r="EI36" s="63"/>
      <c r="EJ36" s="63"/>
      <c r="EK36" s="63"/>
      <c r="EL36" s="63"/>
      <c r="EM36" s="63"/>
      <c r="EN36" s="63"/>
      <c r="EO36" s="63"/>
      <c r="EP36" s="63"/>
      <c r="EQ36" s="63"/>
      <c r="ER36" s="63"/>
      <c r="ES36" s="63"/>
      <c r="ET36" s="63"/>
      <c r="EU36" s="63"/>
      <c r="EV36" s="63"/>
      <c r="EW36" s="63"/>
      <c r="EX36" s="63"/>
      <c r="EY36" s="63"/>
      <c r="EZ36" s="63"/>
      <c r="FA36" s="63"/>
      <c r="FB36" s="63"/>
      <c r="FC36" s="63"/>
      <c r="FD36" s="63"/>
      <c r="FE36" s="63"/>
      <c r="FF36" s="63"/>
      <c r="FG36" s="63"/>
      <c r="FH36" s="63"/>
      <c r="FI36" s="63"/>
      <c r="FJ36" s="63"/>
      <c r="FK36" s="63"/>
      <c r="FL36" s="63"/>
      <c r="FM36" s="63"/>
      <c r="FN36" s="63"/>
      <c r="FO36" s="63"/>
      <c r="FP36" s="63"/>
      <c r="FQ36" s="63"/>
    </row>
    <row r="37" spans="3:173" ht="13.5"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3"/>
      <c r="EG37" s="63"/>
      <c r="EH37" s="63"/>
      <c r="EI37" s="63"/>
      <c r="EJ37" s="63"/>
      <c r="EK37" s="63"/>
      <c r="EL37" s="63"/>
      <c r="EM37" s="63"/>
      <c r="EN37" s="63"/>
      <c r="EO37" s="63"/>
      <c r="EP37" s="63"/>
      <c r="EQ37" s="63"/>
      <c r="ER37" s="63"/>
      <c r="ES37" s="63"/>
      <c r="ET37" s="63"/>
      <c r="EU37" s="63"/>
      <c r="EV37" s="63"/>
      <c r="EW37" s="63"/>
      <c r="EX37" s="63"/>
      <c r="EY37" s="63"/>
      <c r="EZ37" s="63"/>
      <c r="FA37" s="63"/>
      <c r="FB37" s="63"/>
      <c r="FC37" s="63"/>
      <c r="FD37" s="63"/>
      <c r="FE37" s="63"/>
      <c r="FF37" s="63"/>
      <c r="FG37" s="63"/>
      <c r="FH37" s="63"/>
      <c r="FI37" s="63"/>
      <c r="FJ37" s="63"/>
      <c r="FK37" s="63"/>
      <c r="FL37" s="63"/>
      <c r="FM37" s="63"/>
      <c r="FN37" s="63"/>
      <c r="FO37" s="63"/>
      <c r="FP37" s="63"/>
      <c r="FQ37" s="63"/>
    </row>
    <row r="38" spans="3:173" ht="13.5"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63"/>
      <c r="EB38" s="63"/>
      <c r="EC38" s="63"/>
      <c r="ED38" s="63"/>
      <c r="EE38" s="63"/>
      <c r="EF38" s="63"/>
      <c r="EG38" s="63"/>
      <c r="EH38" s="63"/>
      <c r="EI38" s="63"/>
      <c r="EJ38" s="63"/>
      <c r="EK38" s="63"/>
      <c r="EL38" s="63"/>
      <c r="EM38" s="63"/>
      <c r="EN38" s="63"/>
      <c r="EO38" s="63"/>
      <c r="EP38" s="63"/>
      <c r="EQ38" s="63"/>
      <c r="ER38" s="63"/>
      <c r="ES38" s="63"/>
      <c r="ET38" s="63"/>
      <c r="EU38" s="63"/>
      <c r="EV38" s="63"/>
      <c r="EW38" s="63"/>
      <c r="EX38" s="63"/>
      <c r="EY38" s="63"/>
      <c r="EZ38" s="63"/>
      <c r="FA38" s="63"/>
      <c r="FB38" s="63"/>
      <c r="FC38" s="63"/>
      <c r="FD38" s="63"/>
      <c r="FE38" s="63"/>
      <c r="FF38" s="63"/>
      <c r="FG38" s="63"/>
      <c r="FH38" s="63"/>
      <c r="FI38" s="63"/>
      <c r="FJ38" s="63"/>
      <c r="FK38" s="63"/>
      <c r="FL38" s="63"/>
      <c r="FM38" s="63"/>
      <c r="FN38" s="63"/>
      <c r="FO38" s="63"/>
      <c r="FP38" s="63"/>
      <c r="FQ38" s="63"/>
    </row>
    <row r="39" spans="3:173" ht="13.5"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3"/>
      <c r="DU39" s="63"/>
      <c r="DV39" s="63"/>
      <c r="DW39" s="63"/>
      <c r="DX39" s="63"/>
      <c r="DY39" s="63"/>
      <c r="DZ39" s="63"/>
      <c r="EA39" s="63"/>
      <c r="EB39" s="63"/>
      <c r="EC39" s="63"/>
      <c r="ED39" s="63"/>
      <c r="EE39" s="63"/>
      <c r="EF39" s="63"/>
      <c r="EG39" s="63"/>
      <c r="EH39" s="63"/>
      <c r="EI39" s="63"/>
      <c r="EJ39" s="63"/>
      <c r="EK39" s="63"/>
      <c r="EL39" s="63"/>
      <c r="EM39" s="63"/>
      <c r="EN39" s="63"/>
      <c r="EO39" s="63"/>
      <c r="EP39" s="63"/>
      <c r="EQ39" s="63"/>
      <c r="ER39" s="63"/>
      <c r="ES39" s="63"/>
      <c r="ET39" s="63"/>
      <c r="EU39" s="63"/>
      <c r="EV39" s="63"/>
      <c r="EW39" s="63"/>
      <c r="EX39" s="63"/>
      <c r="EY39" s="63"/>
      <c r="EZ39" s="63"/>
      <c r="FA39" s="63"/>
      <c r="FB39" s="63"/>
      <c r="FC39" s="63"/>
      <c r="FD39" s="63"/>
      <c r="FE39" s="63"/>
      <c r="FF39" s="63"/>
      <c r="FG39" s="63"/>
      <c r="FH39" s="63"/>
      <c r="FI39" s="63"/>
      <c r="FJ39" s="63"/>
      <c r="FK39" s="63"/>
      <c r="FL39" s="63"/>
      <c r="FM39" s="63"/>
      <c r="FN39" s="63"/>
      <c r="FO39" s="63"/>
      <c r="FP39" s="63"/>
      <c r="FQ39" s="63"/>
    </row>
    <row r="40" spans="3:173" ht="13.5"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4"/>
      <c r="BA40" s="64"/>
      <c r="BB40" s="64"/>
      <c r="BC40" s="64"/>
      <c r="BD40" s="64"/>
      <c r="BE40" s="64"/>
      <c r="BF40" s="64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4"/>
      <c r="DF40" s="64"/>
      <c r="DG40" s="64"/>
      <c r="DH40" s="64"/>
      <c r="DI40" s="64"/>
      <c r="DJ40" s="64"/>
      <c r="DK40" s="64"/>
      <c r="DL40" s="63"/>
      <c r="DM40" s="63"/>
      <c r="DN40" s="63"/>
      <c r="DO40" s="63"/>
      <c r="DP40" s="63"/>
      <c r="DQ40" s="63"/>
      <c r="DR40" s="63"/>
      <c r="DS40" s="63"/>
      <c r="DT40" s="63"/>
      <c r="DU40" s="63"/>
      <c r="DV40" s="63"/>
      <c r="DW40" s="63"/>
      <c r="DX40" s="63"/>
      <c r="DY40" s="63"/>
      <c r="DZ40" s="63"/>
      <c r="EA40" s="63"/>
      <c r="EB40" s="63"/>
      <c r="EC40" s="63"/>
      <c r="ED40" s="63"/>
      <c r="EE40" s="63"/>
      <c r="EF40" s="63"/>
      <c r="EG40" s="63"/>
      <c r="EH40" s="63"/>
      <c r="EI40" s="63"/>
      <c r="EJ40" s="63"/>
      <c r="EK40" s="63"/>
      <c r="EL40" s="63"/>
      <c r="EM40" s="63"/>
      <c r="EN40" s="63"/>
      <c r="EO40" s="63"/>
      <c r="EP40" s="63"/>
      <c r="EQ40" s="63"/>
      <c r="ER40" s="63"/>
      <c r="ES40" s="63"/>
      <c r="ET40" s="63"/>
      <c r="EU40" s="63"/>
      <c r="EV40" s="63"/>
      <c r="EW40" s="63"/>
      <c r="EX40" s="63"/>
      <c r="EY40" s="63"/>
      <c r="EZ40" s="63"/>
      <c r="FA40" s="63"/>
      <c r="FB40" s="63"/>
      <c r="FC40" s="63"/>
      <c r="FD40" s="63"/>
      <c r="FE40" s="63"/>
      <c r="FF40" s="63"/>
      <c r="FG40" s="63"/>
      <c r="FH40" s="63"/>
      <c r="FI40" s="63"/>
      <c r="FJ40" s="64"/>
      <c r="FK40" s="64"/>
      <c r="FL40" s="64"/>
      <c r="FM40" s="64"/>
      <c r="FN40" s="64"/>
      <c r="FO40" s="64"/>
      <c r="FP40" s="64"/>
      <c r="FQ40" s="63"/>
    </row>
  </sheetData>
  <sheetProtection/>
  <printOptions/>
  <pageMargins left="0.5905511811023623" right="0.5905511811023623" top="0.984251968503937" bottom="0.3937007874015748" header="0.5118110236220472" footer="0.5118110236220472"/>
  <pageSetup horizontalDpi="600" verticalDpi="600" orientation="landscape" paperSize="9" scale="85" r:id="rId2"/>
  <headerFooter scaleWithDoc="0" alignWithMargins="0">
    <oddHeader>&amp;C&amp;12普通第２０表　市町村別地方債現在高の状況&amp;R&amp;14&amp;Y（単位：千円）</oddHeader>
    <oddFooter>&amp;C&amp;"ＭＳ 明朝,標準"-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2016-01-27T09:17:14Z</cp:lastPrinted>
  <dcterms:created xsi:type="dcterms:W3CDTF">2007-12-27T06:45:17Z</dcterms:created>
  <dcterms:modified xsi:type="dcterms:W3CDTF">2016-11-16T04:48:34Z</dcterms:modified>
  <cp:category/>
  <cp:version/>
  <cp:contentType/>
  <cp:contentStatus/>
</cp:coreProperties>
</file>