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970" activeTab="0"/>
  </bookViews>
  <sheets>
    <sheet name="普通6表" sheetId="1" r:id="rId1"/>
  </sheets>
  <definedNames>
    <definedName name="\D">#REF!</definedName>
    <definedName name="A">#REF!</definedName>
    <definedName name="B">#REF!</definedName>
    <definedName name="BMS">#REF!</definedName>
    <definedName name="DATA">#REF!</definedName>
    <definedName name="MST">#REF!</definedName>
    <definedName name="PRI_1">#REF!</definedName>
    <definedName name="PRI_2">#REF!</definedName>
    <definedName name="_xlnm.Print_Area" localSheetId="0">'普通6表'!$A$3:$BJ$29</definedName>
    <definedName name="_xlnm.Print_Titles" localSheetId="0">'普通6表'!$A:$B</definedName>
    <definedName name="財政力指数">#REF!</definedName>
    <definedName name="標準財政規模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<sst xmlns="http://schemas.openxmlformats.org/spreadsheetml/2006/main" count="164" uniqueCount="128">
  <si>
    <t>３</t>
  </si>
  <si>
    <t>４</t>
  </si>
  <si>
    <t>衛　生　費　内　訳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</si>
  <si>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</si>
  <si>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</si>
  <si>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</si>
  <si>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</si>
  <si>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</si>
  <si>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</si>
  <si>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</si>
  <si>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</si>
  <si>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</si>
  <si>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諸支出金内訳</t>
  </si>
  <si>
    <t>１４</t>
  </si>
  <si>
    <t>類</t>
  </si>
  <si>
    <t>１</t>
  </si>
  <si>
    <t>２</t>
  </si>
  <si>
    <t>１．</t>
  </si>
  <si>
    <t>２．</t>
  </si>
  <si>
    <t>３．</t>
  </si>
  <si>
    <t>４．</t>
  </si>
  <si>
    <t>５．</t>
  </si>
  <si>
    <t>６．</t>
  </si>
  <si>
    <t>５．　都　市　計　画　費</t>
  </si>
  <si>
    <t>７．</t>
  </si>
  <si>
    <t>８．保健体育費</t>
  </si>
  <si>
    <t>(1)</t>
  </si>
  <si>
    <t>(2)</t>
  </si>
  <si>
    <t>(3)</t>
  </si>
  <si>
    <t>(4)</t>
  </si>
  <si>
    <t>歳出合計</t>
  </si>
  <si>
    <t>型</t>
  </si>
  <si>
    <t>戸籍・住民</t>
  </si>
  <si>
    <t/>
  </si>
  <si>
    <t>区　　画</t>
  </si>
  <si>
    <t>体　　育</t>
  </si>
  <si>
    <t>農林水産施設</t>
  </si>
  <si>
    <t>公共土木施設</t>
  </si>
  <si>
    <t>普通財産</t>
  </si>
  <si>
    <t>前年度繰上</t>
  </si>
  <si>
    <t>基本台帳費</t>
  </si>
  <si>
    <t>統計調査費</t>
  </si>
  <si>
    <t>監査委員費</t>
  </si>
  <si>
    <t>社会福祉費</t>
  </si>
  <si>
    <t>老人福祉費</t>
  </si>
  <si>
    <t>児童福祉費</t>
  </si>
  <si>
    <t>生活保護費</t>
  </si>
  <si>
    <t>災害救助費</t>
  </si>
  <si>
    <t>保健衛生費</t>
  </si>
  <si>
    <t>労働諸費</t>
  </si>
  <si>
    <t>農林水産業費</t>
  </si>
  <si>
    <t>畜産業費</t>
  </si>
  <si>
    <t>水産業費</t>
  </si>
  <si>
    <t>土木管理費</t>
  </si>
  <si>
    <t>橋りょう費</t>
  </si>
  <si>
    <t>下水道費</t>
  </si>
  <si>
    <t>整理費等</t>
  </si>
  <si>
    <t>教育総務費</t>
  </si>
  <si>
    <t>小学校費</t>
  </si>
  <si>
    <t>中学校費</t>
  </si>
  <si>
    <t>高等学校費</t>
  </si>
  <si>
    <t>幼稚園費</t>
  </si>
  <si>
    <t>社会教育費</t>
  </si>
  <si>
    <t>施設費等</t>
  </si>
  <si>
    <t>学校給食費</t>
  </si>
  <si>
    <t>災害復旧費</t>
  </si>
  <si>
    <t>諸支出金</t>
  </si>
  <si>
    <t>公営企業費</t>
  </si>
  <si>
    <t>市 町 村 計</t>
  </si>
  <si>
    <t>市　   　計</t>
  </si>
  <si>
    <t>松 江 市</t>
  </si>
  <si>
    <t>浜 田 市</t>
  </si>
  <si>
    <t>出 雲 市</t>
  </si>
  <si>
    <t>益 田 市</t>
  </si>
  <si>
    <t>大 田 市</t>
  </si>
  <si>
    <t>安 来 市</t>
  </si>
  <si>
    <t>江 津 市</t>
  </si>
  <si>
    <t>雲 南 市</t>
  </si>
  <si>
    <t>町   村   計</t>
  </si>
  <si>
    <t>奥出雲町</t>
  </si>
  <si>
    <t>飯 南 町</t>
  </si>
  <si>
    <t>川 本 町</t>
  </si>
  <si>
    <t>美 郷 町</t>
  </si>
  <si>
    <t>邑 南 町</t>
  </si>
  <si>
    <t>津和野町</t>
  </si>
  <si>
    <t>吉 賀 町</t>
  </si>
  <si>
    <t>海 士 町</t>
  </si>
  <si>
    <t>西ノ島町</t>
  </si>
  <si>
    <t>知 夫 村</t>
  </si>
  <si>
    <t>隠岐の島町</t>
  </si>
  <si>
    <t>失業対策費</t>
  </si>
  <si>
    <t>農 業 費</t>
  </si>
  <si>
    <t>農 地 費</t>
  </si>
  <si>
    <t>林 業 費</t>
  </si>
  <si>
    <t>商 工 費</t>
  </si>
  <si>
    <t>土 木 費</t>
  </si>
  <si>
    <t>河 川 費</t>
  </si>
  <si>
    <t>港 湾 費</t>
  </si>
  <si>
    <t>街 路 費</t>
  </si>
  <si>
    <t>公 園 費</t>
  </si>
  <si>
    <t>住 宅 費</t>
  </si>
  <si>
    <t>空 港 費</t>
  </si>
  <si>
    <t>消 防 費</t>
  </si>
  <si>
    <t>教 育 費</t>
  </si>
  <si>
    <t>そ の 他</t>
  </si>
  <si>
    <t>公 債 費</t>
  </si>
  <si>
    <t>取 得 費</t>
  </si>
  <si>
    <t>充　用　金</t>
  </si>
  <si>
    <t>総　　務　　費　　内　　訳</t>
  </si>
  <si>
    <t>民　生　費　内　訳</t>
  </si>
  <si>
    <t>労　働　費　内　訳</t>
  </si>
  <si>
    <t>農　林　水　産　業　費　内　訳</t>
  </si>
  <si>
    <t>土　　木　　費　　内　　訳</t>
  </si>
  <si>
    <t>教　育　費　内　訳</t>
  </si>
  <si>
    <t>災　害　復　旧　費　内　訳</t>
  </si>
  <si>
    <t>道　　　路</t>
  </si>
  <si>
    <t>議 会 費</t>
  </si>
  <si>
    <t>総 務 費</t>
  </si>
  <si>
    <t>総務管理費</t>
  </si>
  <si>
    <t>徴 税 費</t>
  </si>
  <si>
    <t>選 挙 費</t>
  </si>
  <si>
    <t>民 生 費</t>
  </si>
  <si>
    <t>衛 生 費</t>
  </si>
  <si>
    <t>結核対策費</t>
  </si>
  <si>
    <t>清 掃 費</t>
  </si>
  <si>
    <t>労 働 費</t>
  </si>
  <si>
    <t>普通第６表　市町村別目的別歳出内訳表</t>
  </si>
  <si>
    <t>特別支援学校費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</si>
</sst>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#,##0.0_ ;[Red]\-#,##0.0\ "/>
    <numFmt numFmtId="181" formatCode="#,##0_ ;[Red]\-#,##0\ "/>
    <numFmt numFmtId="182" formatCode="#,##0_);[Red]\(#,##0\)"/>
    <numFmt numFmtId="183" formatCode="0_ "/>
    <numFmt numFmtId="184" formatCode="0.000"/>
    <numFmt numFmtId="185" formatCode="0_ ;[Red]\-0\ "/>
    <numFmt numFmtId="186" formatCode="#,##0.000_ ;[Red]\-#,##0.000\ "/>
    <numFmt numFmtId="187" formatCode="0.000_ "/>
    <numFmt numFmtId="188" formatCode="_ * #,##0.00_ ;_ * \-#,##0.00_ ;_ * &quot;-&quot;_ ;_ @_ "/>
    <numFmt numFmtId="189" formatCode="_ * #,##0.0_ ;_ * \-#,##0.0_ ;_ * &quot;-&quot;_ ;_ @_ "/>
    <numFmt numFmtId="190" formatCode="_ * #,##0.0_ ;_ * \-#,##0.0_ ;_ * &quot;-&quot;??_ ;_ @_ "/>
    <numFmt numFmtId="191" formatCode="0.0%"/>
    <numFmt numFmtId="192" formatCode="#,##0.00_ ;[Red]\-#,##0.00\ "/>
    <numFmt numFmtId="193" formatCode="#,##0;0;"/>
    <numFmt numFmtId="194" formatCode="#,##0;&quot;△&quot;#,##0"/>
    <numFmt numFmtId="195" formatCode="#,##0.0;&quot;▲&quot;#,##0.0"/>
    <numFmt numFmtId="196" formatCode="#,###;\-#,###"/>
    <numFmt numFmtId="197" formatCode="* #,##0;\ * \-#,##0;_*\ &quot;-&quot;??\ ;_@\ "/>
    <numFmt numFmtId="198" formatCode="#,###;[Red]&quot;▲&quot;#,###"/>
    <numFmt numFmtId="199" formatCode="0.0;[Red]&quot;▲&quot;0.0"/>
    <numFmt numFmtId="200" formatCode="0.0;&quot;▲ &quot;0.0"/>
    <numFmt numFmtId="201" formatCode="#,##0.0;&quot;▲ &quot;#,##0.0"/>
    <numFmt numFmtId="202" formatCode="_ * ###0.0_ ;_ * \-#,##0_ ;_ * &quot;-&quot;_ ;_ @_ "/>
    <numFmt numFmtId="203" formatCode="_ * #,##0.0_ ;_ * \-#,##0.0_ ;_ * &quot;-&quot;?_ ;_ @_ "/>
    <numFmt numFmtId="204" formatCode="0.0_);[Red]\(0.0\)"/>
    <numFmt numFmtId="205" formatCode="0.00_ "/>
    <numFmt numFmtId="206" formatCode="&quot;¥&quot;#,##0;\-&quot;¥&quot;#,##0"/>
    <numFmt numFmtId="207" formatCode="&quot;¥&quot;#,##0;[Red]\-&quot;¥&quot;#,##0"/>
    <numFmt numFmtId="208" formatCode="&quot;¥&quot;#,##0.00;\-&quot;¥&quot;#,##0.00"/>
    <numFmt numFmtId="209" formatCode="&quot;¥&quot;#,##0.00;[Red]\-&quot;¥&quot;#,##0.00"/>
    <numFmt numFmtId="210" formatCode="_-&quot;¥&quot;* #,##0_-;\-&quot;¥&quot;* #,##0_-;_-&quot;¥&quot;* &quot;-&quot;_-;_-@_-"/>
    <numFmt numFmtId="211" formatCode="_-* #,##0_-;\-* #,##0_-;_-* &quot;-&quot;_-;_-@_-"/>
    <numFmt numFmtId="212" formatCode="_-&quot;¥&quot;* #,##0.00_-;\-&quot;¥&quot;* #,##0.00_-;_-&quot;¥&quot;* &quot;-&quot;??_-;_-@_-"/>
    <numFmt numFmtId="213" formatCode="_-* #,##0.00_-;\-* #,##0.00_-;_-* &quot;-&quot;??_-;_-@_-"/>
    <numFmt numFmtId="214" formatCode="#,###;[Red]&quot;△&quot;#,###"/>
  </numFmts>
  <fonts count="47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u val="single"/>
      <sz val="8.4"/>
      <color indexed="12"/>
      <name val="ＭＳ 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u val="single"/>
      <sz val="8.4"/>
      <color indexed="36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6"/>
      <name val="ＭＳ Ｐ明朝"/>
      <family val="1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8" fillId="0" borderId="0">
      <alignment/>
      <protection/>
    </xf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5" fillId="0" borderId="0" xfId="62" applyFont="1">
      <alignment/>
      <protection/>
    </xf>
    <xf numFmtId="0" fontId="5" fillId="0" borderId="0" xfId="62" applyFont="1" applyAlignment="1">
      <alignment/>
      <protection/>
    </xf>
    <xf numFmtId="0" fontId="5" fillId="0" borderId="0" xfId="62" applyFont="1" applyBorder="1" applyAlignment="1">
      <alignment/>
      <protection/>
    </xf>
    <xf numFmtId="0" fontId="10" fillId="0" borderId="10" xfId="62" applyFont="1" applyBorder="1">
      <alignment/>
      <protection/>
    </xf>
    <xf numFmtId="0" fontId="10" fillId="0" borderId="11" xfId="62" applyFont="1" applyBorder="1">
      <alignment/>
      <protection/>
    </xf>
    <xf numFmtId="0" fontId="10" fillId="0" borderId="11" xfId="62" applyFont="1" applyBorder="1" applyAlignment="1" quotePrefix="1">
      <alignment horizontal="center"/>
      <protection/>
    </xf>
    <xf numFmtId="0" fontId="10" fillId="0" borderId="12" xfId="62" applyFont="1" applyBorder="1" applyAlignment="1">
      <alignment horizontal="centerContinuous"/>
      <protection/>
    </xf>
    <xf numFmtId="0" fontId="10" fillId="0" borderId="12" xfId="62" applyFont="1" applyBorder="1" applyAlignment="1" quotePrefix="1">
      <alignment horizontal="centerContinuous"/>
      <protection/>
    </xf>
    <xf numFmtId="0" fontId="5" fillId="0" borderId="13" xfId="62" applyFont="1" applyBorder="1">
      <alignment/>
      <protection/>
    </xf>
    <xf numFmtId="0" fontId="10" fillId="0" borderId="13" xfId="62" applyFont="1" applyBorder="1">
      <alignment/>
      <protection/>
    </xf>
    <xf numFmtId="0" fontId="10" fillId="0" borderId="14" xfId="62" applyFont="1" applyBorder="1" applyAlignment="1">
      <alignment horizontal="center"/>
      <protection/>
    </xf>
    <xf numFmtId="0" fontId="10" fillId="0" borderId="14" xfId="62" applyFont="1" applyBorder="1" applyAlignment="1" quotePrefix="1">
      <alignment horizontal="center"/>
      <protection/>
    </xf>
    <xf numFmtId="0" fontId="10" fillId="0" borderId="15" xfId="62" applyFont="1" applyBorder="1" applyAlignment="1">
      <alignment horizontal="centerContinuous"/>
      <protection/>
    </xf>
    <xf numFmtId="0" fontId="10" fillId="0" borderId="15" xfId="62" applyFont="1" applyBorder="1" applyAlignment="1" quotePrefix="1">
      <alignment horizontal="centerContinuous"/>
      <protection/>
    </xf>
    <xf numFmtId="0" fontId="11" fillId="0" borderId="14" xfId="62" applyFont="1" applyBorder="1" applyAlignment="1">
      <alignment horizontal="center"/>
      <protection/>
    </xf>
    <xf numFmtId="0" fontId="10" fillId="0" borderId="14" xfId="62" applyFont="1" applyBorder="1">
      <alignment/>
      <protection/>
    </xf>
    <xf numFmtId="0" fontId="10" fillId="0" borderId="16" xfId="62" applyFont="1" applyBorder="1" applyAlignment="1">
      <alignment horizontal="center"/>
      <protection/>
    </xf>
    <xf numFmtId="0" fontId="10" fillId="0" borderId="16" xfId="62" applyFont="1" applyBorder="1" applyAlignment="1" quotePrefix="1">
      <alignment horizontal="center"/>
      <protection/>
    </xf>
    <xf numFmtId="0" fontId="11" fillId="0" borderId="16" xfId="62" applyFont="1" applyBorder="1" applyAlignment="1">
      <alignment horizontal="center"/>
      <protection/>
    </xf>
    <xf numFmtId="0" fontId="10" fillId="0" borderId="17" xfId="62" applyFont="1" applyBorder="1" applyAlignment="1">
      <alignment horizontal="centerContinuous"/>
      <protection/>
    </xf>
    <xf numFmtId="0" fontId="10" fillId="0" borderId="18" xfId="62" applyFont="1" applyBorder="1" applyAlignment="1">
      <alignment horizontal="centerContinuous"/>
      <protection/>
    </xf>
    <xf numFmtId="41" fontId="11" fillId="0" borderId="0" xfId="62" applyNumberFormat="1" applyFont="1">
      <alignment/>
      <protection/>
    </xf>
    <xf numFmtId="41" fontId="11" fillId="0" borderId="12" xfId="49" applyNumberFormat="1" applyFont="1" applyBorder="1" applyAlignment="1" applyProtection="1">
      <alignment/>
      <protection locked="0"/>
    </xf>
    <xf numFmtId="41" fontId="11" fillId="0" borderId="19" xfId="62" applyNumberFormat="1" applyFont="1" applyBorder="1">
      <alignment/>
      <protection/>
    </xf>
    <xf numFmtId="41" fontId="11" fillId="0" borderId="12" xfId="62" applyNumberFormat="1" applyFont="1" applyBorder="1">
      <alignment/>
      <protection/>
    </xf>
    <xf numFmtId="41" fontId="11" fillId="0" borderId="18" xfId="62" applyNumberFormat="1" applyFont="1" applyBorder="1">
      <alignment/>
      <protection/>
    </xf>
    <xf numFmtId="0" fontId="10" fillId="0" borderId="13" xfId="61" applyFont="1" applyBorder="1" applyAlignment="1">
      <alignment horizontal="center"/>
      <protection/>
    </xf>
    <xf numFmtId="0" fontId="13" fillId="0" borderId="14" xfId="61" applyFont="1" applyBorder="1">
      <alignment/>
      <protection/>
    </xf>
    <xf numFmtId="41" fontId="11" fillId="0" borderId="0" xfId="62" applyNumberFormat="1" applyFont="1" applyProtection="1">
      <alignment/>
      <protection locked="0"/>
    </xf>
    <xf numFmtId="41" fontId="11" fillId="0" borderId="0" xfId="49" applyNumberFormat="1" applyFont="1" applyAlignment="1" applyProtection="1">
      <alignment/>
      <protection locked="0"/>
    </xf>
    <xf numFmtId="41" fontId="11" fillId="0" borderId="20" xfId="62" applyNumberFormat="1" applyFont="1" applyBorder="1" applyProtection="1">
      <alignment/>
      <protection locked="0"/>
    </xf>
    <xf numFmtId="0" fontId="13" fillId="0" borderId="14" xfId="61" applyFont="1" applyBorder="1" applyAlignment="1">
      <alignment horizontal="left"/>
      <protection/>
    </xf>
    <xf numFmtId="0" fontId="10" fillId="0" borderId="13" xfId="61" applyFont="1" applyBorder="1" applyAlignment="1" quotePrefix="1">
      <alignment horizontal="center"/>
      <protection/>
    </xf>
    <xf numFmtId="0" fontId="10" fillId="0" borderId="17" xfId="61" applyFont="1" applyBorder="1" applyAlignment="1">
      <alignment horizontal="centerContinuous"/>
      <protection/>
    </xf>
    <xf numFmtId="0" fontId="13" fillId="0" borderId="18" xfId="61" applyFont="1" applyBorder="1" applyAlignment="1">
      <alignment horizontal="centerContinuous"/>
      <protection/>
    </xf>
    <xf numFmtId="0" fontId="5" fillId="0" borderId="0" xfId="62" applyFont="1" applyBorder="1">
      <alignment/>
      <protection/>
    </xf>
    <xf numFmtId="41" fontId="11" fillId="0" borderId="0" xfId="62" applyNumberFormat="1" applyFont="1" applyBorder="1" applyProtection="1">
      <alignment/>
      <protection locked="0"/>
    </xf>
    <xf numFmtId="41" fontId="11" fillId="0" borderId="0" xfId="49" applyNumberFormat="1" applyFont="1" applyBorder="1" applyAlignment="1" applyProtection="1">
      <alignment/>
      <protection locked="0"/>
    </xf>
    <xf numFmtId="41" fontId="11" fillId="0" borderId="13" xfId="62" applyNumberFormat="1" applyFont="1" applyBorder="1" applyProtection="1">
      <alignment/>
      <protection locked="0"/>
    </xf>
    <xf numFmtId="0" fontId="10" fillId="0" borderId="21" xfId="61" applyFont="1" applyBorder="1" applyAlignment="1">
      <alignment horizontal="center"/>
      <protection/>
    </xf>
    <xf numFmtId="0" fontId="13" fillId="0" borderId="16" xfId="61" applyFont="1" applyBorder="1" applyAlignment="1">
      <alignment horizontal="left"/>
      <protection/>
    </xf>
    <xf numFmtId="41" fontId="11" fillId="0" borderId="15" xfId="62" applyNumberFormat="1" applyFont="1" applyBorder="1" applyProtection="1">
      <alignment/>
      <protection locked="0"/>
    </xf>
    <xf numFmtId="41" fontId="11" fillId="0" borderId="15" xfId="49" applyNumberFormat="1" applyFont="1" applyBorder="1" applyAlignment="1" applyProtection="1">
      <alignment/>
      <protection locked="0"/>
    </xf>
    <xf numFmtId="41" fontId="11" fillId="0" borderId="22" xfId="62" applyNumberFormat="1" applyFont="1" applyBorder="1" applyProtection="1">
      <alignment/>
      <protection locked="0"/>
    </xf>
    <xf numFmtId="0" fontId="6" fillId="0" borderId="0" xfId="62">
      <alignment/>
      <protection/>
    </xf>
    <xf numFmtId="0" fontId="11" fillId="0" borderId="0" xfId="62" applyFont="1">
      <alignment/>
      <protection/>
    </xf>
    <xf numFmtId="0" fontId="13" fillId="0" borderId="16" xfId="62" applyFont="1" applyBorder="1" applyAlignment="1">
      <alignment horizont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コピーh15_05" xfId="61"/>
    <cellStyle name="標準_コピーh15_06" xfId="62"/>
    <cellStyle name="Followed Hyperlink" xfId="63"/>
    <cellStyle name="未定義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7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342900"/>
          <a:ext cx="809625" cy="904875"/>
          <a:chOff x="72" y="95"/>
          <a:chExt cx="85" cy="9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2" y="95"/>
            <a:ext cx="85" cy="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テキスト 212"/>
          <xdr:cNvSpPr txBox="1">
            <a:spLocks noChangeArrowheads="1"/>
          </xdr:cNvSpPr>
        </xdr:nvSpPr>
        <xdr:spPr>
          <a:xfrm>
            <a:off x="75" y="103"/>
            <a:ext cx="18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市</a:t>
            </a:r>
          </a:p>
        </xdr:txBody>
      </xdr:sp>
      <xdr:sp>
        <xdr:nvSpPr>
          <xdr:cNvPr id="4" name="テキスト 213"/>
          <xdr:cNvSpPr txBox="1">
            <a:spLocks noChangeArrowheads="1"/>
          </xdr:cNvSpPr>
        </xdr:nvSpPr>
        <xdr:spPr>
          <a:xfrm>
            <a:off x="90" y="123"/>
            <a:ext cx="18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町</a:t>
            </a:r>
          </a:p>
        </xdr:txBody>
      </xdr:sp>
      <xdr:sp>
        <xdr:nvSpPr>
          <xdr:cNvPr id="5" name="テキスト 214"/>
          <xdr:cNvSpPr txBox="1">
            <a:spLocks noChangeArrowheads="1"/>
          </xdr:cNvSpPr>
        </xdr:nvSpPr>
        <xdr:spPr>
          <a:xfrm>
            <a:off x="105" y="138"/>
            <a:ext cx="18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村</a:t>
            </a:r>
          </a:p>
        </xdr:txBody>
      </xdr:sp>
      <xdr:sp>
        <xdr:nvSpPr>
          <xdr:cNvPr id="6" name="テキスト 215"/>
          <xdr:cNvSpPr txBox="1">
            <a:spLocks noChangeArrowheads="1"/>
          </xdr:cNvSpPr>
        </xdr:nvSpPr>
        <xdr:spPr>
          <a:xfrm>
            <a:off x="122" y="154"/>
            <a:ext cx="18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名</a:t>
            </a:r>
          </a:p>
        </xdr:txBody>
      </xdr:sp>
      <xdr:sp>
        <xdr:nvSpPr>
          <xdr:cNvPr id="7" name="テキスト 216"/>
          <xdr:cNvSpPr txBox="1">
            <a:spLocks noChangeArrowheads="1"/>
          </xdr:cNvSpPr>
        </xdr:nvSpPr>
        <xdr:spPr>
          <a:xfrm>
            <a:off x="113" y="96"/>
            <a:ext cx="18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区</a:t>
            </a:r>
          </a:p>
        </xdr:txBody>
      </xdr:sp>
      <xdr:sp>
        <xdr:nvSpPr>
          <xdr:cNvPr id="8" name="テキスト 217"/>
          <xdr:cNvSpPr txBox="1">
            <a:spLocks noChangeArrowheads="1"/>
          </xdr:cNvSpPr>
        </xdr:nvSpPr>
        <xdr:spPr>
          <a:xfrm>
            <a:off x="133" y="123"/>
            <a:ext cx="17" cy="21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分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29"/>
  <sheetViews>
    <sheetView showGridLines="0" tabSelected="1" zoomScalePageLayoutView="0" workbookViewId="0" topLeftCell="A1">
      <pane xSplit="2" ySplit="7" topLeftCell="AZ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J8" sqref="BJ8"/>
    </sheetView>
  </sheetViews>
  <sheetFormatPr defaultColWidth="9.00390625" defaultRowHeight="13.5"/>
  <cols>
    <col min="1" max="1" width="10.625" style="1" customWidth="1"/>
    <col min="2" max="2" width="5.125" style="1" customWidth="1"/>
    <col min="3" max="35" width="11.625" style="45" customWidth="1"/>
    <col min="36" max="39" width="11.625" style="46" customWidth="1"/>
    <col min="40" max="50" width="11.625" style="45" customWidth="1"/>
    <col min="51" max="52" width="11.625" style="46" customWidth="1"/>
    <col min="53" max="62" width="11.625" style="45" customWidth="1"/>
    <col min="63" max="16384" width="9.00390625" style="1" customWidth="1"/>
  </cols>
  <sheetData>
    <row r="1" spans="1:52" s="2" customFormat="1" ht="13.5">
      <c r="A1" s="2" t="s">
        <v>126</v>
      </c>
      <c r="AJ1" s="3"/>
      <c r="AK1" s="3"/>
      <c r="AL1" s="3"/>
      <c r="AM1" s="3"/>
      <c r="AY1" s="3"/>
      <c r="AZ1" s="3"/>
    </row>
    <row r="2" s="2" customFormat="1" ht="13.5"/>
    <row r="3" spans="1:63" ht="14.25">
      <c r="A3" s="4"/>
      <c r="B3" s="5"/>
      <c r="C3" s="6"/>
      <c r="D3" s="6"/>
      <c r="E3" s="7" t="s">
        <v>108</v>
      </c>
      <c r="F3" s="7"/>
      <c r="G3" s="7"/>
      <c r="H3" s="7"/>
      <c r="I3" s="7"/>
      <c r="J3" s="7"/>
      <c r="K3" s="6" t="s">
        <v>0</v>
      </c>
      <c r="L3" s="7" t="s">
        <v>109</v>
      </c>
      <c r="M3" s="7"/>
      <c r="N3" s="7"/>
      <c r="O3" s="7"/>
      <c r="P3" s="7"/>
      <c r="Q3" s="6" t="s">
        <v>1</v>
      </c>
      <c r="R3" s="7" t="s">
        <v>2</v>
      </c>
      <c r="S3" s="7"/>
      <c r="T3" s="7"/>
      <c r="U3" s="6" t="s">
        <v>3</v>
      </c>
      <c r="V3" s="7" t="s">
        <v>110</v>
      </c>
      <c r="W3" s="7"/>
      <c r="X3" s="6" t="s">
        <v>4</v>
      </c>
      <c r="Y3" s="7" t="s">
        <v>111</v>
      </c>
      <c r="Z3" s="7"/>
      <c r="AA3" s="7"/>
      <c r="AB3" s="7"/>
      <c r="AC3" s="7"/>
      <c r="AD3" s="6" t="s">
        <v>5</v>
      </c>
      <c r="AE3" s="6" t="s">
        <v>6</v>
      </c>
      <c r="AF3" s="7" t="s">
        <v>112</v>
      </c>
      <c r="AG3" s="7"/>
      <c r="AH3" s="7"/>
      <c r="AI3" s="7"/>
      <c r="AJ3" s="8"/>
      <c r="AK3" s="8"/>
      <c r="AL3" s="8"/>
      <c r="AM3" s="8"/>
      <c r="AN3" s="7"/>
      <c r="AO3" s="7"/>
      <c r="AP3" s="6" t="s">
        <v>7</v>
      </c>
      <c r="AQ3" s="6" t="s">
        <v>8</v>
      </c>
      <c r="AR3" s="7" t="s">
        <v>113</v>
      </c>
      <c r="AS3" s="7"/>
      <c r="AT3" s="7"/>
      <c r="AU3" s="7"/>
      <c r="AV3" s="7"/>
      <c r="AW3" s="7"/>
      <c r="AX3" s="7"/>
      <c r="AY3" s="8"/>
      <c r="AZ3" s="8"/>
      <c r="BA3" s="6" t="s">
        <v>9</v>
      </c>
      <c r="BB3" s="7" t="s">
        <v>114</v>
      </c>
      <c r="BC3" s="7"/>
      <c r="BD3" s="7"/>
      <c r="BE3" s="6" t="s">
        <v>10</v>
      </c>
      <c r="BF3" s="6" t="s">
        <v>11</v>
      </c>
      <c r="BG3" s="7" t="s">
        <v>12</v>
      </c>
      <c r="BH3" s="7"/>
      <c r="BI3" s="6" t="s">
        <v>13</v>
      </c>
      <c r="BJ3" s="6"/>
      <c r="BK3" s="9"/>
    </row>
    <row r="4" spans="1:62" ht="14.25">
      <c r="A4" s="10"/>
      <c r="B4" s="11" t="s">
        <v>14</v>
      </c>
      <c r="C4" s="12" t="s">
        <v>15</v>
      </c>
      <c r="D4" s="12" t="s">
        <v>16</v>
      </c>
      <c r="E4" s="12" t="s">
        <v>17</v>
      </c>
      <c r="F4" s="12" t="s">
        <v>18</v>
      </c>
      <c r="G4" s="12" t="s">
        <v>19</v>
      </c>
      <c r="H4" s="12" t="s">
        <v>20</v>
      </c>
      <c r="I4" s="12" t="s">
        <v>21</v>
      </c>
      <c r="J4" s="12" t="s">
        <v>22</v>
      </c>
      <c r="K4" s="12"/>
      <c r="L4" s="12" t="s">
        <v>17</v>
      </c>
      <c r="M4" s="12" t="s">
        <v>18</v>
      </c>
      <c r="N4" s="12" t="s">
        <v>19</v>
      </c>
      <c r="O4" s="12" t="s">
        <v>20</v>
      </c>
      <c r="P4" s="12" t="s">
        <v>21</v>
      </c>
      <c r="Q4" s="12"/>
      <c r="R4" s="12" t="s">
        <v>17</v>
      </c>
      <c r="S4" s="12" t="s">
        <v>18</v>
      </c>
      <c r="T4" s="12" t="s">
        <v>19</v>
      </c>
      <c r="U4" s="12"/>
      <c r="V4" s="12" t="s">
        <v>17</v>
      </c>
      <c r="W4" s="12" t="s">
        <v>18</v>
      </c>
      <c r="X4" s="12"/>
      <c r="Y4" s="12" t="s">
        <v>17</v>
      </c>
      <c r="Z4" s="12" t="s">
        <v>18</v>
      </c>
      <c r="AA4" s="12" t="s">
        <v>19</v>
      </c>
      <c r="AB4" s="12" t="s">
        <v>20</v>
      </c>
      <c r="AC4" s="12" t="s">
        <v>21</v>
      </c>
      <c r="AD4" s="12"/>
      <c r="AE4" s="12"/>
      <c r="AF4" s="12" t="s">
        <v>17</v>
      </c>
      <c r="AG4" s="12" t="s">
        <v>18</v>
      </c>
      <c r="AH4" s="12" t="s">
        <v>19</v>
      </c>
      <c r="AI4" s="12" t="s">
        <v>20</v>
      </c>
      <c r="AJ4" s="13" t="s">
        <v>23</v>
      </c>
      <c r="AK4" s="13"/>
      <c r="AL4" s="13"/>
      <c r="AM4" s="13"/>
      <c r="AN4" s="12" t="s">
        <v>22</v>
      </c>
      <c r="AO4" s="12" t="s">
        <v>24</v>
      </c>
      <c r="AP4" s="12"/>
      <c r="AQ4" s="12"/>
      <c r="AR4" s="12" t="s">
        <v>17</v>
      </c>
      <c r="AS4" s="12" t="s">
        <v>18</v>
      </c>
      <c r="AT4" s="12" t="s">
        <v>19</v>
      </c>
      <c r="AU4" s="12" t="s">
        <v>20</v>
      </c>
      <c r="AV4" s="12" t="s">
        <v>21</v>
      </c>
      <c r="AW4" s="12" t="s">
        <v>22</v>
      </c>
      <c r="AX4" s="12" t="s">
        <v>24</v>
      </c>
      <c r="AY4" s="14" t="s">
        <v>25</v>
      </c>
      <c r="AZ4" s="13"/>
      <c r="BA4" s="12"/>
      <c r="BB4" s="12" t="s">
        <v>17</v>
      </c>
      <c r="BC4" s="12" t="s">
        <v>18</v>
      </c>
      <c r="BD4" s="12" t="s">
        <v>19</v>
      </c>
      <c r="BE4" s="12"/>
      <c r="BF4" s="12"/>
      <c r="BG4" s="12" t="s">
        <v>17</v>
      </c>
      <c r="BH4" s="12" t="s">
        <v>18</v>
      </c>
      <c r="BI4" s="12"/>
      <c r="BJ4" s="12"/>
    </row>
    <row r="5" spans="1:62" ht="14.25">
      <c r="A5" s="10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 t="s">
        <v>26</v>
      </c>
      <c r="AK5" s="12" t="s">
        <v>27</v>
      </c>
      <c r="AL5" s="12" t="s">
        <v>28</v>
      </c>
      <c r="AM5" s="12" t="s">
        <v>29</v>
      </c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 t="s">
        <v>26</v>
      </c>
      <c r="AZ5" s="12" t="s">
        <v>27</v>
      </c>
      <c r="BA5" s="12"/>
      <c r="BB5" s="12"/>
      <c r="BC5" s="12"/>
      <c r="BD5" s="12"/>
      <c r="BE5" s="12"/>
      <c r="BF5" s="12"/>
      <c r="BG5" s="12"/>
      <c r="BH5" s="12"/>
      <c r="BI5" s="12"/>
      <c r="BJ5" s="11" t="s">
        <v>30</v>
      </c>
    </row>
    <row r="6" spans="1:62" ht="14.25">
      <c r="A6" s="10"/>
      <c r="B6" s="11" t="s">
        <v>31</v>
      </c>
      <c r="C6" s="11"/>
      <c r="D6" s="11"/>
      <c r="E6" s="11"/>
      <c r="F6" s="11"/>
      <c r="G6" s="12" t="s">
        <v>32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2" t="s">
        <v>33</v>
      </c>
      <c r="T6" s="11"/>
      <c r="U6" s="11"/>
      <c r="V6" s="12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 t="s">
        <v>115</v>
      </c>
      <c r="AH6" s="11"/>
      <c r="AI6" s="11"/>
      <c r="AJ6" s="11"/>
      <c r="AK6" s="11"/>
      <c r="AL6" s="11"/>
      <c r="AM6" s="12" t="s">
        <v>34</v>
      </c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2" t="s">
        <v>35</v>
      </c>
      <c r="AZ6" s="11"/>
      <c r="BA6" s="11"/>
      <c r="BB6" s="15" t="s">
        <v>36</v>
      </c>
      <c r="BC6" s="15" t="s">
        <v>37</v>
      </c>
      <c r="BD6" s="11"/>
      <c r="BE6" s="11"/>
      <c r="BF6" s="11"/>
      <c r="BG6" s="11" t="s">
        <v>38</v>
      </c>
      <c r="BH6" s="11"/>
      <c r="BI6" s="11" t="s">
        <v>39</v>
      </c>
      <c r="BJ6" s="11"/>
    </row>
    <row r="7" spans="1:62" ht="14.25">
      <c r="A7" s="10"/>
      <c r="B7" s="16"/>
      <c r="C7" s="17" t="s">
        <v>116</v>
      </c>
      <c r="D7" s="18" t="s">
        <v>117</v>
      </c>
      <c r="E7" s="17" t="s">
        <v>118</v>
      </c>
      <c r="F7" s="17" t="s">
        <v>119</v>
      </c>
      <c r="G7" s="17" t="s">
        <v>40</v>
      </c>
      <c r="H7" s="17" t="s">
        <v>120</v>
      </c>
      <c r="I7" s="17" t="s">
        <v>41</v>
      </c>
      <c r="J7" s="17" t="s">
        <v>42</v>
      </c>
      <c r="K7" s="17" t="s">
        <v>121</v>
      </c>
      <c r="L7" s="17" t="s">
        <v>43</v>
      </c>
      <c r="M7" s="17" t="s">
        <v>44</v>
      </c>
      <c r="N7" s="17" t="s">
        <v>45</v>
      </c>
      <c r="O7" s="17" t="s">
        <v>46</v>
      </c>
      <c r="P7" s="17" t="s">
        <v>47</v>
      </c>
      <c r="Q7" s="17" t="s">
        <v>122</v>
      </c>
      <c r="R7" s="18" t="s">
        <v>48</v>
      </c>
      <c r="S7" s="18" t="s">
        <v>123</v>
      </c>
      <c r="T7" s="17" t="s">
        <v>124</v>
      </c>
      <c r="U7" s="17" t="s">
        <v>125</v>
      </c>
      <c r="V7" s="17" t="s">
        <v>90</v>
      </c>
      <c r="W7" s="17" t="s">
        <v>49</v>
      </c>
      <c r="X7" s="17" t="s">
        <v>50</v>
      </c>
      <c r="Y7" s="17" t="s">
        <v>91</v>
      </c>
      <c r="Z7" s="17" t="s">
        <v>51</v>
      </c>
      <c r="AA7" s="17" t="s">
        <v>92</v>
      </c>
      <c r="AB7" s="17" t="s">
        <v>93</v>
      </c>
      <c r="AC7" s="17" t="s">
        <v>52</v>
      </c>
      <c r="AD7" s="17" t="s">
        <v>94</v>
      </c>
      <c r="AE7" s="17" t="s">
        <v>95</v>
      </c>
      <c r="AF7" s="17" t="s">
        <v>53</v>
      </c>
      <c r="AG7" s="18" t="s">
        <v>54</v>
      </c>
      <c r="AH7" s="17" t="s">
        <v>96</v>
      </c>
      <c r="AI7" s="17" t="s">
        <v>97</v>
      </c>
      <c r="AJ7" s="11" t="s">
        <v>98</v>
      </c>
      <c r="AK7" s="11" t="s">
        <v>99</v>
      </c>
      <c r="AL7" s="11" t="s">
        <v>55</v>
      </c>
      <c r="AM7" s="12" t="s">
        <v>56</v>
      </c>
      <c r="AN7" s="17" t="s">
        <v>100</v>
      </c>
      <c r="AO7" s="17" t="s">
        <v>101</v>
      </c>
      <c r="AP7" s="17" t="s">
        <v>102</v>
      </c>
      <c r="AQ7" s="17" t="s">
        <v>103</v>
      </c>
      <c r="AR7" s="17" t="s">
        <v>57</v>
      </c>
      <c r="AS7" s="17" t="s">
        <v>58</v>
      </c>
      <c r="AT7" s="17" t="s">
        <v>59</v>
      </c>
      <c r="AU7" s="17" t="s">
        <v>60</v>
      </c>
      <c r="AV7" s="47" t="s">
        <v>127</v>
      </c>
      <c r="AW7" s="17" t="s">
        <v>61</v>
      </c>
      <c r="AX7" s="17" t="s">
        <v>62</v>
      </c>
      <c r="AY7" s="11" t="s">
        <v>63</v>
      </c>
      <c r="AZ7" s="11" t="s">
        <v>64</v>
      </c>
      <c r="BA7" s="17" t="s">
        <v>65</v>
      </c>
      <c r="BB7" s="19" t="s">
        <v>65</v>
      </c>
      <c r="BC7" s="19" t="s">
        <v>65</v>
      </c>
      <c r="BD7" s="17" t="s">
        <v>104</v>
      </c>
      <c r="BE7" s="17" t="s">
        <v>105</v>
      </c>
      <c r="BF7" s="17" t="s">
        <v>66</v>
      </c>
      <c r="BG7" s="17" t="s">
        <v>106</v>
      </c>
      <c r="BH7" s="18" t="s">
        <v>67</v>
      </c>
      <c r="BI7" s="17" t="s">
        <v>107</v>
      </c>
      <c r="BJ7" s="17"/>
    </row>
    <row r="8" spans="1:62" ht="14.25">
      <c r="A8" s="20" t="s">
        <v>68</v>
      </c>
      <c r="B8" s="21"/>
      <c r="C8" s="22">
        <f>+C9+C18</f>
        <v>2958193</v>
      </c>
      <c r="D8" s="22">
        <f aca="true" t="shared" si="0" ref="D8:BJ8">+D9+D18</f>
        <v>61429960</v>
      </c>
      <c r="E8" s="22">
        <f t="shared" si="0"/>
        <v>54264678</v>
      </c>
      <c r="F8" s="22">
        <f t="shared" si="0"/>
        <v>3614054</v>
      </c>
      <c r="G8" s="22">
        <f t="shared" si="0"/>
        <v>1764511</v>
      </c>
      <c r="H8" s="22">
        <f t="shared" si="0"/>
        <v>497014</v>
      </c>
      <c r="I8" s="22">
        <f t="shared" si="0"/>
        <v>1052527</v>
      </c>
      <c r="J8" s="22">
        <f t="shared" si="0"/>
        <v>237176</v>
      </c>
      <c r="K8" s="22">
        <f t="shared" si="0"/>
        <v>123237662</v>
      </c>
      <c r="L8" s="22">
        <f t="shared" si="0"/>
        <v>34402294</v>
      </c>
      <c r="M8" s="22">
        <f t="shared" si="0"/>
        <v>29099641</v>
      </c>
      <c r="N8" s="22">
        <f t="shared" si="0"/>
        <v>49258240</v>
      </c>
      <c r="O8" s="22">
        <f t="shared" si="0"/>
        <v>10476346</v>
      </c>
      <c r="P8" s="22">
        <f t="shared" si="0"/>
        <v>1141</v>
      </c>
      <c r="Q8" s="22">
        <f t="shared" si="0"/>
        <v>37586033</v>
      </c>
      <c r="R8" s="22">
        <f t="shared" si="0"/>
        <v>22559965</v>
      </c>
      <c r="S8" s="22">
        <f t="shared" si="0"/>
        <v>45073</v>
      </c>
      <c r="T8" s="22">
        <f t="shared" si="0"/>
        <v>14980995</v>
      </c>
      <c r="U8" s="22">
        <f t="shared" si="0"/>
        <v>1321468</v>
      </c>
      <c r="V8" s="22">
        <f t="shared" si="0"/>
        <v>0</v>
      </c>
      <c r="W8" s="22">
        <f t="shared" si="0"/>
        <v>1321468</v>
      </c>
      <c r="X8" s="22">
        <f t="shared" si="0"/>
        <v>25823623</v>
      </c>
      <c r="Y8" s="22">
        <f t="shared" si="0"/>
        <v>11136782</v>
      </c>
      <c r="Z8" s="22">
        <f t="shared" si="0"/>
        <v>866244</v>
      </c>
      <c r="AA8" s="22">
        <f t="shared" si="0"/>
        <v>8512085</v>
      </c>
      <c r="AB8" s="22">
        <f t="shared" si="0"/>
        <v>2980190</v>
      </c>
      <c r="AC8" s="22">
        <f t="shared" si="0"/>
        <v>2328322</v>
      </c>
      <c r="AD8" s="22">
        <f t="shared" si="0"/>
        <v>16149104</v>
      </c>
      <c r="AE8" s="22">
        <f t="shared" si="0"/>
        <v>41884850</v>
      </c>
      <c r="AF8" s="22">
        <f t="shared" si="0"/>
        <v>4231332</v>
      </c>
      <c r="AG8" s="22">
        <f t="shared" si="0"/>
        <v>14804844</v>
      </c>
      <c r="AH8" s="22">
        <f t="shared" si="0"/>
        <v>1200768</v>
      </c>
      <c r="AI8" s="22">
        <f t="shared" si="0"/>
        <v>333654</v>
      </c>
      <c r="AJ8" s="23">
        <f t="shared" si="0"/>
        <v>566395</v>
      </c>
      <c r="AK8" s="23">
        <f t="shared" si="0"/>
        <v>3843783</v>
      </c>
      <c r="AL8" s="23">
        <f t="shared" si="0"/>
        <v>9638743</v>
      </c>
      <c r="AM8" s="23">
        <f t="shared" si="0"/>
        <v>3614984</v>
      </c>
      <c r="AN8" s="22">
        <f t="shared" si="0"/>
        <v>3650347</v>
      </c>
      <c r="AO8" s="22">
        <f t="shared" si="0"/>
        <v>0</v>
      </c>
      <c r="AP8" s="22">
        <f t="shared" si="0"/>
        <v>14183987</v>
      </c>
      <c r="AQ8" s="22">
        <f t="shared" si="0"/>
        <v>47195164</v>
      </c>
      <c r="AR8" s="22">
        <f t="shared" si="0"/>
        <v>7604361</v>
      </c>
      <c r="AS8" s="22">
        <f t="shared" si="0"/>
        <v>9418821</v>
      </c>
      <c r="AT8" s="22">
        <f t="shared" si="0"/>
        <v>4159563</v>
      </c>
      <c r="AU8" s="22">
        <f t="shared" si="0"/>
        <v>490484</v>
      </c>
      <c r="AV8" s="22">
        <f t="shared" si="0"/>
        <v>0</v>
      </c>
      <c r="AW8" s="22">
        <f t="shared" si="0"/>
        <v>2618881</v>
      </c>
      <c r="AX8" s="22">
        <f t="shared" si="0"/>
        <v>10143752</v>
      </c>
      <c r="AY8" s="23">
        <f t="shared" si="0"/>
        <v>7529617</v>
      </c>
      <c r="AZ8" s="23">
        <f t="shared" si="0"/>
        <v>5229685</v>
      </c>
      <c r="BA8" s="22">
        <f t="shared" si="0"/>
        <v>5680658</v>
      </c>
      <c r="BB8" s="22">
        <f t="shared" si="0"/>
        <v>1760326</v>
      </c>
      <c r="BC8" s="22">
        <f t="shared" si="0"/>
        <v>3765786</v>
      </c>
      <c r="BD8" s="22">
        <f t="shared" si="0"/>
        <v>154546</v>
      </c>
      <c r="BE8" s="22">
        <f t="shared" si="0"/>
        <v>70334264</v>
      </c>
      <c r="BF8" s="22">
        <f t="shared" si="0"/>
        <v>456718</v>
      </c>
      <c r="BG8" s="22">
        <f t="shared" si="0"/>
        <v>70685</v>
      </c>
      <c r="BH8" s="22">
        <f t="shared" si="0"/>
        <v>386033</v>
      </c>
      <c r="BI8" s="22">
        <f t="shared" si="0"/>
        <v>0</v>
      </c>
      <c r="BJ8" s="24">
        <v>448241684</v>
      </c>
    </row>
    <row r="9" spans="1:62" ht="13.5">
      <c r="A9" s="20" t="s">
        <v>69</v>
      </c>
      <c r="B9" s="21"/>
      <c r="C9" s="25">
        <f>SUM(C10:C17)</f>
        <v>2165542</v>
      </c>
      <c r="D9" s="25">
        <f aca="true" t="shared" si="1" ref="D9:BJ9">SUM(D10:D17)</f>
        <v>43978933</v>
      </c>
      <c r="E9" s="25">
        <f t="shared" si="1"/>
        <v>38173419</v>
      </c>
      <c r="F9" s="25">
        <f t="shared" si="1"/>
        <v>2977988</v>
      </c>
      <c r="G9" s="25">
        <f t="shared" si="1"/>
        <v>1342358</v>
      </c>
      <c r="H9" s="25">
        <f t="shared" si="1"/>
        <v>412305</v>
      </c>
      <c r="I9" s="25">
        <f t="shared" si="1"/>
        <v>850109</v>
      </c>
      <c r="J9" s="25">
        <f t="shared" si="1"/>
        <v>222754</v>
      </c>
      <c r="K9" s="25">
        <f t="shared" si="1"/>
        <v>106696308</v>
      </c>
      <c r="L9" s="25">
        <f t="shared" si="1"/>
        <v>29304921</v>
      </c>
      <c r="M9" s="25">
        <f t="shared" si="1"/>
        <v>23732218</v>
      </c>
      <c r="N9" s="25">
        <f t="shared" si="1"/>
        <v>44071297</v>
      </c>
      <c r="O9" s="25">
        <f t="shared" si="1"/>
        <v>9586731</v>
      </c>
      <c r="P9" s="25">
        <f t="shared" si="1"/>
        <v>1141</v>
      </c>
      <c r="Q9" s="25">
        <f t="shared" si="1"/>
        <v>29116030</v>
      </c>
      <c r="R9" s="25">
        <f t="shared" si="1"/>
        <v>16656716</v>
      </c>
      <c r="S9" s="25">
        <f t="shared" si="1"/>
        <v>43498</v>
      </c>
      <c r="T9" s="25">
        <f t="shared" si="1"/>
        <v>12415816</v>
      </c>
      <c r="U9" s="25">
        <f t="shared" si="1"/>
        <v>1223592</v>
      </c>
      <c r="V9" s="25">
        <f t="shared" si="1"/>
        <v>0</v>
      </c>
      <c r="W9" s="25">
        <f t="shared" si="1"/>
        <v>1223592</v>
      </c>
      <c r="X9" s="25">
        <f t="shared" si="1"/>
        <v>16562749</v>
      </c>
      <c r="Y9" s="25">
        <f t="shared" si="1"/>
        <v>6820576</v>
      </c>
      <c r="Z9" s="25">
        <f t="shared" si="1"/>
        <v>570671</v>
      </c>
      <c r="AA9" s="25">
        <f t="shared" si="1"/>
        <v>6578620</v>
      </c>
      <c r="AB9" s="25">
        <f t="shared" si="1"/>
        <v>1453726</v>
      </c>
      <c r="AC9" s="25">
        <f t="shared" si="1"/>
        <v>1139156</v>
      </c>
      <c r="AD9" s="25">
        <f t="shared" si="1"/>
        <v>13345146</v>
      </c>
      <c r="AE9" s="25">
        <f t="shared" si="1"/>
        <v>33386823</v>
      </c>
      <c r="AF9" s="25">
        <f t="shared" si="1"/>
        <v>2814077</v>
      </c>
      <c r="AG9" s="25">
        <f t="shared" si="1"/>
        <v>10811947</v>
      </c>
      <c r="AH9" s="25">
        <f t="shared" si="1"/>
        <v>1079274</v>
      </c>
      <c r="AI9" s="25">
        <f t="shared" si="1"/>
        <v>51856</v>
      </c>
      <c r="AJ9" s="23">
        <f t="shared" si="1"/>
        <v>566387</v>
      </c>
      <c r="AK9" s="23">
        <f t="shared" si="1"/>
        <v>3748757</v>
      </c>
      <c r="AL9" s="23">
        <f t="shared" si="1"/>
        <v>8528827</v>
      </c>
      <c r="AM9" s="23">
        <f t="shared" si="1"/>
        <v>3614937</v>
      </c>
      <c r="AN9" s="25">
        <f t="shared" si="1"/>
        <v>2170761</v>
      </c>
      <c r="AO9" s="25">
        <f t="shared" si="1"/>
        <v>0</v>
      </c>
      <c r="AP9" s="25">
        <f t="shared" si="1"/>
        <v>10765915</v>
      </c>
      <c r="AQ9" s="25">
        <f t="shared" si="1"/>
        <v>37417969</v>
      </c>
      <c r="AR9" s="25">
        <f t="shared" si="1"/>
        <v>4022376</v>
      </c>
      <c r="AS9" s="25">
        <f t="shared" si="1"/>
        <v>6812251</v>
      </c>
      <c r="AT9" s="25">
        <f t="shared" si="1"/>
        <v>3601618</v>
      </c>
      <c r="AU9" s="25">
        <f t="shared" si="1"/>
        <v>490484</v>
      </c>
      <c r="AV9" s="25">
        <f t="shared" si="1"/>
        <v>0</v>
      </c>
      <c r="AW9" s="25">
        <f t="shared" si="1"/>
        <v>2618881</v>
      </c>
      <c r="AX9" s="25">
        <f t="shared" si="1"/>
        <v>8408178</v>
      </c>
      <c r="AY9" s="23">
        <f t="shared" si="1"/>
        <v>7033449</v>
      </c>
      <c r="AZ9" s="23">
        <f t="shared" si="1"/>
        <v>4430732</v>
      </c>
      <c r="BA9" s="25">
        <f t="shared" si="1"/>
        <v>2799141</v>
      </c>
      <c r="BB9" s="25">
        <f t="shared" si="1"/>
        <v>626553</v>
      </c>
      <c r="BC9" s="25">
        <f t="shared" si="1"/>
        <v>2026568</v>
      </c>
      <c r="BD9" s="25">
        <f t="shared" si="1"/>
        <v>146020</v>
      </c>
      <c r="BE9" s="25">
        <f t="shared" si="1"/>
        <v>54404004</v>
      </c>
      <c r="BF9" s="25">
        <f t="shared" si="1"/>
        <v>386718</v>
      </c>
      <c r="BG9" s="25">
        <f t="shared" si="1"/>
        <v>685</v>
      </c>
      <c r="BH9" s="25">
        <f t="shared" si="1"/>
        <v>386033</v>
      </c>
      <c r="BI9" s="25">
        <f t="shared" si="1"/>
        <v>0</v>
      </c>
      <c r="BJ9" s="26">
        <v>352248870</v>
      </c>
    </row>
    <row r="10" spans="1:62" ht="13.5">
      <c r="A10" s="27" t="s">
        <v>70</v>
      </c>
      <c r="B10" s="28"/>
      <c r="C10" s="29">
        <v>522439</v>
      </c>
      <c r="D10" s="29">
        <v>9171509</v>
      </c>
      <c r="E10" s="29">
        <v>7638989</v>
      </c>
      <c r="F10" s="29">
        <v>885963</v>
      </c>
      <c r="G10" s="29">
        <v>336706</v>
      </c>
      <c r="H10" s="29">
        <v>91692</v>
      </c>
      <c r="I10" s="29">
        <v>155970</v>
      </c>
      <c r="J10" s="29">
        <v>62189</v>
      </c>
      <c r="K10" s="29">
        <v>34968903</v>
      </c>
      <c r="L10" s="29">
        <v>8850843</v>
      </c>
      <c r="M10" s="29">
        <v>6772257</v>
      </c>
      <c r="N10" s="29">
        <v>14647063</v>
      </c>
      <c r="O10" s="29">
        <v>4698517</v>
      </c>
      <c r="P10" s="29">
        <v>223</v>
      </c>
      <c r="Q10" s="29">
        <v>8226396</v>
      </c>
      <c r="R10" s="29">
        <v>4842047</v>
      </c>
      <c r="S10" s="29">
        <v>32340</v>
      </c>
      <c r="T10" s="29">
        <v>3352009</v>
      </c>
      <c r="U10" s="29">
        <v>744109</v>
      </c>
      <c r="V10" s="29"/>
      <c r="W10" s="29">
        <v>744109</v>
      </c>
      <c r="X10" s="29">
        <v>2969103</v>
      </c>
      <c r="Y10" s="29">
        <v>2106531</v>
      </c>
      <c r="Z10" s="29">
        <v>23081</v>
      </c>
      <c r="AA10" s="29">
        <v>293281</v>
      </c>
      <c r="AB10" s="29">
        <v>161112</v>
      </c>
      <c r="AC10" s="29">
        <v>385098</v>
      </c>
      <c r="AD10" s="29">
        <v>4953036</v>
      </c>
      <c r="AE10" s="29">
        <v>9948427</v>
      </c>
      <c r="AF10" s="29">
        <v>467341</v>
      </c>
      <c r="AG10" s="29">
        <v>2641290</v>
      </c>
      <c r="AH10" s="29">
        <v>447927</v>
      </c>
      <c r="AI10" s="29">
        <v>28889</v>
      </c>
      <c r="AJ10" s="30">
        <v>101451</v>
      </c>
      <c r="AK10" s="30">
        <v>518050</v>
      </c>
      <c r="AL10" s="30">
        <v>3767928</v>
      </c>
      <c r="AM10" s="30">
        <v>1397553</v>
      </c>
      <c r="AN10" s="29">
        <v>577998</v>
      </c>
      <c r="AO10" s="29"/>
      <c r="AP10" s="29">
        <v>2669473</v>
      </c>
      <c r="AQ10" s="29">
        <v>12189048</v>
      </c>
      <c r="AR10" s="29">
        <v>850249</v>
      </c>
      <c r="AS10" s="29">
        <v>1273175</v>
      </c>
      <c r="AT10" s="29">
        <v>533220</v>
      </c>
      <c r="AU10" s="29">
        <v>490484</v>
      </c>
      <c r="AV10" s="29"/>
      <c r="AW10" s="29">
        <v>1061798</v>
      </c>
      <c r="AX10" s="29">
        <v>2758013</v>
      </c>
      <c r="AY10" s="30">
        <v>4139555</v>
      </c>
      <c r="AZ10" s="30">
        <v>1082554</v>
      </c>
      <c r="BA10" s="29">
        <v>192087</v>
      </c>
      <c r="BB10" s="29"/>
      <c r="BC10" s="29">
        <v>46067</v>
      </c>
      <c r="BD10" s="29">
        <v>146020</v>
      </c>
      <c r="BE10" s="29">
        <v>14770959</v>
      </c>
      <c r="BF10" s="29">
        <v>386033</v>
      </c>
      <c r="BG10" s="29"/>
      <c r="BH10" s="29">
        <v>386033</v>
      </c>
      <c r="BI10" s="29"/>
      <c r="BJ10" s="31">
        <v>101711522</v>
      </c>
    </row>
    <row r="11" spans="1:62" ht="13.5">
      <c r="A11" s="27" t="s">
        <v>71</v>
      </c>
      <c r="B11" s="28"/>
      <c r="C11" s="29">
        <v>261442</v>
      </c>
      <c r="D11" s="29">
        <v>8401526</v>
      </c>
      <c r="E11" s="29">
        <v>7651012</v>
      </c>
      <c r="F11" s="29">
        <v>298104</v>
      </c>
      <c r="G11" s="29">
        <v>165252</v>
      </c>
      <c r="H11" s="29">
        <v>35283</v>
      </c>
      <c r="I11" s="29">
        <v>217474</v>
      </c>
      <c r="J11" s="29">
        <v>34401</v>
      </c>
      <c r="K11" s="29">
        <v>10421964</v>
      </c>
      <c r="L11" s="29">
        <v>3084539</v>
      </c>
      <c r="M11" s="29">
        <v>2846772</v>
      </c>
      <c r="N11" s="29">
        <v>3644792</v>
      </c>
      <c r="O11" s="29">
        <v>845861</v>
      </c>
      <c r="P11" s="29"/>
      <c r="Q11" s="29">
        <v>3244856</v>
      </c>
      <c r="R11" s="29">
        <v>1418589</v>
      </c>
      <c r="S11" s="29">
        <v>3863</v>
      </c>
      <c r="T11" s="29">
        <v>1822404</v>
      </c>
      <c r="U11" s="29">
        <v>62687</v>
      </c>
      <c r="V11" s="29"/>
      <c r="W11" s="29">
        <v>62687</v>
      </c>
      <c r="X11" s="29">
        <v>2854923</v>
      </c>
      <c r="Y11" s="29">
        <v>1144912</v>
      </c>
      <c r="Z11" s="29">
        <v>461</v>
      </c>
      <c r="AA11" s="29">
        <v>948629</v>
      </c>
      <c r="AB11" s="29">
        <v>273812</v>
      </c>
      <c r="AC11" s="29">
        <v>487109</v>
      </c>
      <c r="AD11" s="29">
        <v>1127578</v>
      </c>
      <c r="AE11" s="29">
        <v>3661358</v>
      </c>
      <c r="AF11" s="29">
        <v>515041</v>
      </c>
      <c r="AG11" s="29">
        <v>1932603</v>
      </c>
      <c r="AH11" s="29">
        <v>62624</v>
      </c>
      <c r="AI11" s="29">
        <v>356</v>
      </c>
      <c r="AJ11" s="30"/>
      <c r="AK11" s="30">
        <v>169560</v>
      </c>
      <c r="AL11" s="30">
        <v>327315</v>
      </c>
      <c r="AM11" s="30">
        <v>307014</v>
      </c>
      <c r="AN11" s="29">
        <v>346845</v>
      </c>
      <c r="AO11" s="29"/>
      <c r="AP11" s="29">
        <v>1395277</v>
      </c>
      <c r="AQ11" s="29">
        <v>4215293</v>
      </c>
      <c r="AR11" s="29">
        <v>606029</v>
      </c>
      <c r="AS11" s="29">
        <v>1717668</v>
      </c>
      <c r="AT11" s="29">
        <v>300665</v>
      </c>
      <c r="AU11" s="29"/>
      <c r="AV11" s="29"/>
      <c r="AW11" s="29">
        <v>152749</v>
      </c>
      <c r="AX11" s="29">
        <v>1002373</v>
      </c>
      <c r="AY11" s="30">
        <v>233633</v>
      </c>
      <c r="AZ11" s="30">
        <v>202176</v>
      </c>
      <c r="BA11" s="29">
        <v>643109</v>
      </c>
      <c r="BB11" s="29">
        <v>83828</v>
      </c>
      <c r="BC11" s="29">
        <v>559281</v>
      </c>
      <c r="BD11" s="29"/>
      <c r="BE11" s="29">
        <v>5582758</v>
      </c>
      <c r="BF11" s="29"/>
      <c r="BG11" s="29"/>
      <c r="BH11" s="29"/>
      <c r="BI11" s="29"/>
      <c r="BJ11" s="31">
        <v>41872771</v>
      </c>
    </row>
    <row r="12" spans="1:62" ht="13.5">
      <c r="A12" s="27" t="s">
        <v>72</v>
      </c>
      <c r="B12" s="28"/>
      <c r="C12" s="29">
        <v>406131</v>
      </c>
      <c r="D12" s="29">
        <v>7864340</v>
      </c>
      <c r="E12" s="29">
        <v>6521554</v>
      </c>
      <c r="F12" s="29">
        <v>820784</v>
      </c>
      <c r="G12" s="29">
        <v>331450</v>
      </c>
      <c r="H12" s="29">
        <v>78563</v>
      </c>
      <c r="I12" s="29">
        <v>68253</v>
      </c>
      <c r="J12" s="29">
        <v>43736</v>
      </c>
      <c r="K12" s="29">
        <v>26068552</v>
      </c>
      <c r="L12" s="29">
        <v>6791979</v>
      </c>
      <c r="M12" s="29">
        <v>5097684</v>
      </c>
      <c r="N12" s="29">
        <v>12565813</v>
      </c>
      <c r="O12" s="29">
        <v>1613076</v>
      </c>
      <c r="P12" s="29"/>
      <c r="Q12" s="29">
        <v>5172851</v>
      </c>
      <c r="R12" s="29">
        <v>2838521</v>
      </c>
      <c r="S12" s="29"/>
      <c r="T12" s="29">
        <v>2334330</v>
      </c>
      <c r="U12" s="29">
        <v>105229</v>
      </c>
      <c r="V12" s="29"/>
      <c r="W12" s="29">
        <v>105229</v>
      </c>
      <c r="X12" s="29">
        <v>4402214</v>
      </c>
      <c r="Y12" s="29">
        <v>1005705</v>
      </c>
      <c r="Z12" s="29">
        <v>104462</v>
      </c>
      <c r="AA12" s="29">
        <v>2726696</v>
      </c>
      <c r="AB12" s="29">
        <v>386772</v>
      </c>
      <c r="AC12" s="29">
        <v>178579</v>
      </c>
      <c r="AD12" s="29">
        <v>2756454</v>
      </c>
      <c r="AE12" s="29">
        <v>6989175</v>
      </c>
      <c r="AF12" s="29">
        <v>1319907</v>
      </c>
      <c r="AG12" s="29">
        <v>1939418</v>
      </c>
      <c r="AH12" s="29">
        <v>310235</v>
      </c>
      <c r="AI12" s="29">
        <v>1724</v>
      </c>
      <c r="AJ12" s="30">
        <v>375874</v>
      </c>
      <c r="AK12" s="30">
        <v>485395</v>
      </c>
      <c r="AL12" s="30">
        <v>2064926</v>
      </c>
      <c r="AM12" s="30">
        <v>239821</v>
      </c>
      <c r="AN12" s="29">
        <v>251875</v>
      </c>
      <c r="AO12" s="29"/>
      <c r="AP12" s="29">
        <v>2563027</v>
      </c>
      <c r="AQ12" s="29">
        <v>8749604</v>
      </c>
      <c r="AR12" s="29">
        <v>1109463</v>
      </c>
      <c r="AS12" s="29">
        <v>1777068</v>
      </c>
      <c r="AT12" s="29">
        <v>1867439</v>
      </c>
      <c r="AU12" s="29"/>
      <c r="AV12" s="29"/>
      <c r="AW12" s="29">
        <v>890848</v>
      </c>
      <c r="AX12" s="29">
        <v>1865746</v>
      </c>
      <c r="AY12" s="30">
        <v>536457</v>
      </c>
      <c r="AZ12" s="30">
        <v>702583</v>
      </c>
      <c r="BA12" s="29">
        <v>77925</v>
      </c>
      <c r="BB12" s="29">
        <v>43011</v>
      </c>
      <c r="BC12" s="29">
        <v>34914</v>
      </c>
      <c r="BD12" s="29"/>
      <c r="BE12" s="29">
        <v>14524824</v>
      </c>
      <c r="BF12" s="29"/>
      <c r="BG12" s="29"/>
      <c r="BH12" s="29"/>
      <c r="BI12" s="29"/>
      <c r="BJ12" s="31">
        <v>79680326</v>
      </c>
    </row>
    <row r="13" spans="1:62" ht="13.5">
      <c r="A13" s="27" t="s">
        <v>73</v>
      </c>
      <c r="B13" s="32"/>
      <c r="C13" s="29">
        <v>210627</v>
      </c>
      <c r="D13" s="29">
        <v>3276161</v>
      </c>
      <c r="E13" s="29">
        <v>2676268</v>
      </c>
      <c r="F13" s="29">
        <v>233657</v>
      </c>
      <c r="G13" s="29">
        <v>117469</v>
      </c>
      <c r="H13" s="29">
        <v>71582</v>
      </c>
      <c r="I13" s="29">
        <v>158402</v>
      </c>
      <c r="J13" s="29">
        <v>18783</v>
      </c>
      <c r="K13" s="29">
        <v>9111237</v>
      </c>
      <c r="L13" s="29">
        <v>2519458</v>
      </c>
      <c r="M13" s="29">
        <v>2237646</v>
      </c>
      <c r="N13" s="29">
        <v>3570418</v>
      </c>
      <c r="O13" s="29">
        <v>783601</v>
      </c>
      <c r="P13" s="29">
        <v>114</v>
      </c>
      <c r="Q13" s="29">
        <v>2503429</v>
      </c>
      <c r="R13" s="29">
        <v>1474774</v>
      </c>
      <c r="S13" s="29">
        <v>6707</v>
      </c>
      <c r="T13" s="29">
        <v>1021948</v>
      </c>
      <c r="U13" s="29">
        <v>3240</v>
      </c>
      <c r="V13" s="29"/>
      <c r="W13" s="29">
        <v>3240</v>
      </c>
      <c r="X13" s="29">
        <v>1201378</v>
      </c>
      <c r="Y13" s="29">
        <v>436401</v>
      </c>
      <c r="Z13" s="29">
        <v>250837</v>
      </c>
      <c r="AA13" s="29">
        <v>286575</v>
      </c>
      <c r="AB13" s="29">
        <v>184775</v>
      </c>
      <c r="AC13" s="29">
        <v>42790</v>
      </c>
      <c r="AD13" s="29">
        <v>853233</v>
      </c>
      <c r="AE13" s="29">
        <v>2249628</v>
      </c>
      <c r="AF13" s="29">
        <v>94166</v>
      </c>
      <c r="AG13" s="29">
        <v>1059191</v>
      </c>
      <c r="AH13" s="29">
        <v>71431</v>
      </c>
      <c r="AI13" s="29">
        <v>16911</v>
      </c>
      <c r="AJ13" s="30">
        <v>70038</v>
      </c>
      <c r="AK13" s="30">
        <v>105557</v>
      </c>
      <c r="AL13" s="30">
        <v>110886</v>
      </c>
      <c r="AM13" s="30">
        <v>291972</v>
      </c>
      <c r="AN13" s="29">
        <v>429476</v>
      </c>
      <c r="AO13" s="29"/>
      <c r="AP13" s="29">
        <v>1028997</v>
      </c>
      <c r="AQ13" s="29">
        <v>3914081</v>
      </c>
      <c r="AR13" s="29">
        <v>242829</v>
      </c>
      <c r="AS13" s="29">
        <v>851374</v>
      </c>
      <c r="AT13" s="29">
        <v>205714</v>
      </c>
      <c r="AU13" s="29"/>
      <c r="AV13" s="29"/>
      <c r="AW13" s="29">
        <v>43297</v>
      </c>
      <c r="AX13" s="29">
        <v>517243</v>
      </c>
      <c r="AY13" s="30">
        <v>1750846</v>
      </c>
      <c r="AZ13" s="30">
        <v>302778</v>
      </c>
      <c r="BA13" s="29">
        <v>53767</v>
      </c>
      <c r="BB13" s="29">
        <v>52385</v>
      </c>
      <c r="BC13" s="29">
        <v>1382</v>
      </c>
      <c r="BD13" s="29"/>
      <c r="BE13" s="29">
        <v>4394618</v>
      </c>
      <c r="BF13" s="29"/>
      <c r="BG13" s="29"/>
      <c r="BH13" s="29"/>
      <c r="BI13" s="29"/>
      <c r="BJ13" s="31">
        <v>28800396</v>
      </c>
    </row>
    <row r="14" spans="1:62" ht="13.5">
      <c r="A14" s="27" t="s">
        <v>74</v>
      </c>
      <c r="B14" s="32"/>
      <c r="C14" s="29">
        <v>205545</v>
      </c>
      <c r="D14" s="29">
        <v>3351575</v>
      </c>
      <c r="E14" s="29">
        <v>2952891</v>
      </c>
      <c r="F14" s="29">
        <v>155769</v>
      </c>
      <c r="G14" s="29">
        <v>99176</v>
      </c>
      <c r="H14" s="29">
        <v>36165</v>
      </c>
      <c r="I14" s="29">
        <v>96252</v>
      </c>
      <c r="J14" s="29">
        <v>11322</v>
      </c>
      <c r="K14" s="29">
        <v>7372595</v>
      </c>
      <c r="L14" s="29">
        <v>2063446</v>
      </c>
      <c r="M14" s="29">
        <v>1757506</v>
      </c>
      <c r="N14" s="29">
        <v>2920737</v>
      </c>
      <c r="O14" s="29">
        <v>630102</v>
      </c>
      <c r="P14" s="29">
        <v>804</v>
      </c>
      <c r="Q14" s="29">
        <v>4183648</v>
      </c>
      <c r="R14" s="29">
        <v>2204616</v>
      </c>
      <c r="S14" s="29"/>
      <c r="T14" s="29">
        <v>1979032</v>
      </c>
      <c r="U14" s="29">
        <v>59175</v>
      </c>
      <c r="V14" s="29"/>
      <c r="W14" s="29">
        <v>59175</v>
      </c>
      <c r="X14" s="29">
        <v>845914</v>
      </c>
      <c r="Y14" s="29">
        <v>282094</v>
      </c>
      <c r="Z14" s="29">
        <v>165695</v>
      </c>
      <c r="AA14" s="29">
        <v>249007</v>
      </c>
      <c r="AB14" s="29">
        <v>115497</v>
      </c>
      <c r="AC14" s="29">
        <v>33621</v>
      </c>
      <c r="AD14" s="29">
        <v>711648</v>
      </c>
      <c r="AE14" s="29">
        <v>1565103</v>
      </c>
      <c r="AF14" s="29">
        <v>94544</v>
      </c>
      <c r="AG14" s="29">
        <v>684118</v>
      </c>
      <c r="AH14" s="29">
        <v>59843</v>
      </c>
      <c r="AI14" s="29">
        <v>3918</v>
      </c>
      <c r="AJ14" s="30">
        <v>3301</v>
      </c>
      <c r="AK14" s="30">
        <v>118656</v>
      </c>
      <c r="AL14" s="30">
        <v>444908</v>
      </c>
      <c r="AM14" s="30">
        <v>84681</v>
      </c>
      <c r="AN14" s="29">
        <v>71134</v>
      </c>
      <c r="AO14" s="29"/>
      <c r="AP14" s="29">
        <v>798435</v>
      </c>
      <c r="AQ14" s="29">
        <v>1832034</v>
      </c>
      <c r="AR14" s="29">
        <v>381247</v>
      </c>
      <c r="AS14" s="29">
        <v>308583</v>
      </c>
      <c r="AT14" s="29">
        <v>166550</v>
      </c>
      <c r="AU14" s="29"/>
      <c r="AV14" s="29"/>
      <c r="AW14" s="29">
        <v>109884</v>
      </c>
      <c r="AX14" s="29">
        <v>555004</v>
      </c>
      <c r="AY14" s="30">
        <v>37017</v>
      </c>
      <c r="AZ14" s="30">
        <v>273749</v>
      </c>
      <c r="BA14" s="29">
        <v>67843</v>
      </c>
      <c r="BB14" s="29">
        <v>8330</v>
      </c>
      <c r="BC14" s="29">
        <v>59513</v>
      </c>
      <c r="BD14" s="29"/>
      <c r="BE14" s="29">
        <v>3756505</v>
      </c>
      <c r="BF14" s="29">
        <v>685</v>
      </c>
      <c r="BG14" s="29">
        <v>685</v>
      </c>
      <c r="BH14" s="29"/>
      <c r="BI14" s="29"/>
      <c r="BJ14" s="31">
        <v>24750705</v>
      </c>
    </row>
    <row r="15" spans="1:62" ht="13.5">
      <c r="A15" s="27" t="s">
        <v>75</v>
      </c>
      <c r="B15" s="32"/>
      <c r="C15" s="29">
        <v>213355</v>
      </c>
      <c r="D15" s="29">
        <v>3880664</v>
      </c>
      <c r="E15" s="29">
        <v>3465180</v>
      </c>
      <c r="F15" s="29">
        <v>202016</v>
      </c>
      <c r="G15" s="29">
        <v>86631</v>
      </c>
      <c r="H15" s="29">
        <v>33068</v>
      </c>
      <c r="I15" s="29">
        <v>74795</v>
      </c>
      <c r="J15" s="29">
        <v>18974</v>
      </c>
      <c r="K15" s="29">
        <v>6655228</v>
      </c>
      <c r="L15" s="29">
        <v>2016667</v>
      </c>
      <c r="M15" s="29">
        <v>1581477</v>
      </c>
      <c r="N15" s="29">
        <v>2630596</v>
      </c>
      <c r="O15" s="29">
        <v>426488</v>
      </c>
      <c r="P15" s="29"/>
      <c r="Q15" s="29">
        <v>1959988</v>
      </c>
      <c r="R15" s="29">
        <v>1310460</v>
      </c>
      <c r="S15" s="29">
        <v>588</v>
      </c>
      <c r="T15" s="29">
        <v>648940</v>
      </c>
      <c r="U15" s="29">
        <v>159021</v>
      </c>
      <c r="V15" s="29"/>
      <c r="W15" s="29">
        <v>159021</v>
      </c>
      <c r="X15" s="29">
        <v>1384419</v>
      </c>
      <c r="Y15" s="29">
        <v>538384</v>
      </c>
      <c r="Z15" s="29">
        <v>5646</v>
      </c>
      <c r="AA15" s="29">
        <v>778137</v>
      </c>
      <c r="AB15" s="29">
        <v>62252</v>
      </c>
      <c r="AC15" s="29"/>
      <c r="AD15" s="29">
        <v>938690</v>
      </c>
      <c r="AE15" s="29">
        <v>4110221</v>
      </c>
      <c r="AF15" s="29">
        <v>34250</v>
      </c>
      <c r="AG15" s="29">
        <v>1016671</v>
      </c>
      <c r="AH15" s="29">
        <v>33292</v>
      </c>
      <c r="AI15" s="29"/>
      <c r="AJ15" s="30"/>
      <c r="AK15" s="30">
        <v>2151811</v>
      </c>
      <c r="AL15" s="30">
        <v>592695</v>
      </c>
      <c r="AM15" s="30">
        <v>152737</v>
      </c>
      <c r="AN15" s="29">
        <v>128765</v>
      </c>
      <c r="AO15" s="29"/>
      <c r="AP15" s="29">
        <v>778031</v>
      </c>
      <c r="AQ15" s="29">
        <v>3470008</v>
      </c>
      <c r="AR15" s="29">
        <v>268889</v>
      </c>
      <c r="AS15" s="29">
        <v>417578</v>
      </c>
      <c r="AT15" s="29">
        <v>163707</v>
      </c>
      <c r="AU15" s="29"/>
      <c r="AV15" s="29"/>
      <c r="AW15" s="29">
        <v>121069</v>
      </c>
      <c r="AX15" s="29">
        <v>1060781</v>
      </c>
      <c r="AY15" s="30">
        <v>183928</v>
      </c>
      <c r="AZ15" s="30">
        <v>1254056</v>
      </c>
      <c r="BA15" s="29">
        <v>34974</v>
      </c>
      <c r="BB15" s="29">
        <v>22999</v>
      </c>
      <c r="BC15" s="29">
        <v>11975</v>
      </c>
      <c r="BD15" s="29"/>
      <c r="BE15" s="29">
        <v>3645546</v>
      </c>
      <c r="BF15" s="29"/>
      <c r="BG15" s="29"/>
      <c r="BH15" s="29"/>
      <c r="BI15" s="29"/>
      <c r="BJ15" s="31">
        <v>27230145</v>
      </c>
    </row>
    <row r="16" spans="1:62" ht="13.5">
      <c r="A16" s="33" t="s">
        <v>76</v>
      </c>
      <c r="B16" s="32"/>
      <c r="C16" s="29">
        <v>136249</v>
      </c>
      <c r="D16" s="29">
        <v>2282004</v>
      </c>
      <c r="E16" s="29">
        <v>1966071</v>
      </c>
      <c r="F16" s="29">
        <v>132168</v>
      </c>
      <c r="G16" s="29">
        <v>73234</v>
      </c>
      <c r="H16" s="29">
        <v>29357</v>
      </c>
      <c r="I16" s="29">
        <v>63604</v>
      </c>
      <c r="J16" s="29">
        <v>17570</v>
      </c>
      <c r="K16" s="29">
        <v>5007935</v>
      </c>
      <c r="L16" s="29">
        <v>1601561</v>
      </c>
      <c r="M16" s="29">
        <v>1423087</v>
      </c>
      <c r="N16" s="29">
        <v>1721699</v>
      </c>
      <c r="O16" s="29">
        <v>261588</v>
      </c>
      <c r="P16" s="29"/>
      <c r="Q16" s="29">
        <v>1291583</v>
      </c>
      <c r="R16" s="29">
        <v>782523</v>
      </c>
      <c r="S16" s="29"/>
      <c r="T16" s="29">
        <v>509060</v>
      </c>
      <c r="U16" s="29">
        <v>16024</v>
      </c>
      <c r="V16" s="29"/>
      <c r="W16" s="29">
        <v>16024</v>
      </c>
      <c r="X16" s="29">
        <v>500571</v>
      </c>
      <c r="Y16" s="29">
        <v>193443</v>
      </c>
      <c r="Z16" s="29">
        <v>74</v>
      </c>
      <c r="AA16" s="29">
        <v>212115</v>
      </c>
      <c r="AB16" s="29">
        <v>82980</v>
      </c>
      <c r="AC16" s="29">
        <v>11959</v>
      </c>
      <c r="AD16" s="29">
        <v>1022225</v>
      </c>
      <c r="AE16" s="29">
        <v>1631352</v>
      </c>
      <c r="AF16" s="29">
        <v>68508</v>
      </c>
      <c r="AG16" s="29">
        <v>365515</v>
      </c>
      <c r="AH16" s="29">
        <v>36096</v>
      </c>
      <c r="AI16" s="29">
        <v>58</v>
      </c>
      <c r="AJ16" s="30"/>
      <c r="AK16" s="30">
        <v>93911</v>
      </c>
      <c r="AL16" s="30">
        <v>278444</v>
      </c>
      <c r="AM16" s="30">
        <v>732093</v>
      </c>
      <c r="AN16" s="29">
        <v>56727</v>
      </c>
      <c r="AO16" s="29"/>
      <c r="AP16" s="29">
        <v>580918</v>
      </c>
      <c r="AQ16" s="29">
        <v>860301</v>
      </c>
      <c r="AR16" s="29">
        <v>133519</v>
      </c>
      <c r="AS16" s="29">
        <v>186372</v>
      </c>
      <c r="AT16" s="29">
        <v>114885</v>
      </c>
      <c r="AU16" s="29"/>
      <c r="AV16" s="29"/>
      <c r="AW16" s="29">
        <v>30517</v>
      </c>
      <c r="AX16" s="29">
        <v>288529</v>
      </c>
      <c r="AY16" s="30">
        <v>3830</v>
      </c>
      <c r="AZ16" s="30">
        <v>102649</v>
      </c>
      <c r="BA16" s="29">
        <v>1696329</v>
      </c>
      <c r="BB16" s="29">
        <v>404313</v>
      </c>
      <c r="BC16" s="29">
        <v>1292016</v>
      </c>
      <c r="BD16" s="29"/>
      <c r="BE16" s="29">
        <v>2155464</v>
      </c>
      <c r="BF16" s="29"/>
      <c r="BG16" s="29"/>
      <c r="BH16" s="29"/>
      <c r="BI16" s="29"/>
      <c r="BJ16" s="31">
        <v>17180955</v>
      </c>
    </row>
    <row r="17" spans="1:62" ht="13.5">
      <c r="A17" s="27" t="s">
        <v>77</v>
      </c>
      <c r="B17" s="32"/>
      <c r="C17" s="29">
        <v>209754</v>
      </c>
      <c r="D17" s="29">
        <v>5751154</v>
      </c>
      <c r="E17" s="29">
        <v>5301454</v>
      </c>
      <c r="F17" s="29">
        <v>249527</v>
      </c>
      <c r="G17" s="29">
        <v>132440</v>
      </c>
      <c r="H17" s="29">
        <v>36595</v>
      </c>
      <c r="I17" s="29">
        <v>15359</v>
      </c>
      <c r="J17" s="29">
        <v>15779</v>
      </c>
      <c r="K17" s="29">
        <v>7089894</v>
      </c>
      <c r="L17" s="29">
        <v>2376428</v>
      </c>
      <c r="M17" s="29">
        <v>2015789</v>
      </c>
      <c r="N17" s="29">
        <v>2370179</v>
      </c>
      <c r="O17" s="29">
        <v>327498</v>
      </c>
      <c r="P17" s="29"/>
      <c r="Q17" s="29">
        <v>2533279</v>
      </c>
      <c r="R17" s="29">
        <v>1785186</v>
      </c>
      <c r="S17" s="29"/>
      <c r="T17" s="29">
        <v>748093</v>
      </c>
      <c r="U17" s="29">
        <v>74107</v>
      </c>
      <c r="V17" s="29"/>
      <c r="W17" s="29">
        <v>74107</v>
      </c>
      <c r="X17" s="29">
        <v>2404227</v>
      </c>
      <c r="Y17" s="29">
        <v>1113106</v>
      </c>
      <c r="Z17" s="29">
        <v>20415</v>
      </c>
      <c r="AA17" s="29">
        <v>1084180</v>
      </c>
      <c r="AB17" s="29">
        <v>186526</v>
      </c>
      <c r="AC17" s="29"/>
      <c r="AD17" s="29">
        <v>982282</v>
      </c>
      <c r="AE17" s="29">
        <v>3231559</v>
      </c>
      <c r="AF17" s="29">
        <v>220320</v>
      </c>
      <c r="AG17" s="29">
        <v>1173141</v>
      </c>
      <c r="AH17" s="29">
        <v>57826</v>
      </c>
      <c r="AI17" s="29"/>
      <c r="AJ17" s="30">
        <v>15723</v>
      </c>
      <c r="AK17" s="30">
        <v>105817</v>
      </c>
      <c r="AL17" s="30">
        <v>941725</v>
      </c>
      <c r="AM17" s="30">
        <v>409066</v>
      </c>
      <c r="AN17" s="29">
        <v>307941</v>
      </c>
      <c r="AO17" s="29"/>
      <c r="AP17" s="29">
        <v>951757</v>
      </c>
      <c r="AQ17" s="29">
        <v>2187600</v>
      </c>
      <c r="AR17" s="29">
        <v>430151</v>
      </c>
      <c r="AS17" s="29">
        <v>280433</v>
      </c>
      <c r="AT17" s="29">
        <v>249438</v>
      </c>
      <c r="AU17" s="29"/>
      <c r="AV17" s="29"/>
      <c r="AW17" s="29">
        <v>208719</v>
      </c>
      <c r="AX17" s="29">
        <v>360489</v>
      </c>
      <c r="AY17" s="30">
        <v>148183</v>
      </c>
      <c r="AZ17" s="30">
        <v>510187</v>
      </c>
      <c r="BA17" s="29">
        <v>33107</v>
      </c>
      <c r="BB17" s="29">
        <v>11687</v>
      </c>
      <c r="BC17" s="29">
        <v>21420</v>
      </c>
      <c r="BD17" s="29"/>
      <c r="BE17" s="29">
        <v>5573330</v>
      </c>
      <c r="BF17" s="29"/>
      <c r="BG17" s="29"/>
      <c r="BH17" s="29"/>
      <c r="BI17" s="29"/>
      <c r="BJ17" s="31">
        <v>31022050</v>
      </c>
    </row>
    <row r="18" spans="1:63" ht="13.5">
      <c r="A18" s="34" t="s">
        <v>78</v>
      </c>
      <c r="B18" s="35"/>
      <c r="C18" s="25">
        <f aca="true" t="shared" si="2" ref="C18:BI18">SUM(C19:C29)</f>
        <v>792651</v>
      </c>
      <c r="D18" s="25">
        <f t="shared" si="2"/>
        <v>17451027</v>
      </c>
      <c r="E18" s="25">
        <f t="shared" si="2"/>
        <v>16091259</v>
      </c>
      <c r="F18" s="25">
        <f t="shared" si="2"/>
        <v>636066</v>
      </c>
      <c r="G18" s="25">
        <f t="shared" si="2"/>
        <v>422153</v>
      </c>
      <c r="H18" s="25">
        <f t="shared" si="2"/>
        <v>84709</v>
      </c>
      <c r="I18" s="25">
        <f t="shared" si="2"/>
        <v>202418</v>
      </c>
      <c r="J18" s="25">
        <f t="shared" si="2"/>
        <v>14422</v>
      </c>
      <c r="K18" s="25">
        <f t="shared" si="2"/>
        <v>16541354</v>
      </c>
      <c r="L18" s="25">
        <f t="shared" si="2"/>
        <v>5097373</v>
      </c>
      <c r="M18" s="25">
        <f t="shared" si="2"/>
        <v>5367423</v>
      </c>
      <c r="N18" s="25">
        <f t="shared" si="2"/>
        <v>5186943</v>
      </c>
      <c r="O18" s="25">
        <f t="shared" si="2"/>
        <v>889615</v>
      </c>
      <c r="P18" s="25">
        <f t="shared" si="2"/>
        <v>0</v>
      </c>
      <c r="Q18" s="25">
        <f t="shared" si="2"/>
        <v>8470003</v>
      </c>
      <c r="R18" s="25">
        <f t="shared" si="2"/>
        <v>5903249</v>
      </c>
      <c r="S18" s="25">
        <f t="shared" si="2"/>
        <v>1575</v>
      </c>
      <c r="T18" s="25">
        <f t="shared" si="2"/>
        <v>2565179</v>
      </c>
      <c r="U18" s="25">
        <f t="shared" si="2"/>
        <v>97876</v>
      </c>
      <c r="V18" s="25">
        <f t="shared" si="2"/>
        <v>0</v>
      </c>
      <c r="W18" s="25">
        <f t="shared" si="2"/>
        <v>97876</v>
      </c>
      <c r="X18" s="25">
        <f t="shared" si="2"/>
        <v>9260874</v>
      </c>
      <c r="Y18" s="25">
        <f t="shared" si="2"/>
        <v>4316206</v>
      </c>
      <c r="Z18" s="25">
        <f t="shared" si="2"/>
        <v>295573</v>
      </c>
      <c r="AA18" s="25">
        <f t="shared" si="2"/>
        <v>1933465</v>
      </c>
      <c r="AB18" s="25">
        <f t="shared" si="2"/>
        <v>1526464</v>
      </c>
      <c r="AC18" s="25">
        <f t="shared" si="2"/>
        <v>1189166</v>
      </c>
      <c r="AD18" s="25">
        <f t="shared" si="2"/>
        <v>2803958</v>
      </c>
      <c r="AE18" s="25">
        <f t="shared" si="2"/>
        <v>8498027</v>
      </c>
      <c r="AF18" s="25">
        <f t="shared" si="2"/>
        <v>1417255</v>
      </c>
      <c r="AG18" s="25">
        <f t="shared" si="2"/>
        <v>3992897</v>
      </c>
      <c r="AH18" s="25">
        <f t="shared" si="2"/>
        <v>121494</v>
      </c>
      <c r="AI18" s="25">
        <f t="shared" si="2"/>
        <v>281798</v>
      </c>
      <c r="AJ18" s="23">
        <f t="shared" si="2"/>
        <v>8</v>
      </c>
      <c r="AK18" s="23">
        <f t="shared" si="2"/>
        <v>95026</v>
      </c>
      <c r="AL18" s="23">
        <f t="shared" si="2"/>
        <v>1109916</v>
      </c>
      <c r="AM18" s="23">
        <f t="shared" si="2"/>
        <v>47</v>
      </c>
      <c r="AN18" s="25">
        <f t="shared" si="2"/>
        <v>1479586</v>
      </c>
      <c r="AO18" s="25">
        <f t="shared" si="2"/>
        <v>0</v>
      </c>
      <c r="AP18" s="25">
        <f t="shared" si="2"/>
        <v>3418072</v>
      </c>
      <c r="AQ18" s="25">
        <f t="shared" si="2"/>
        <v>9777195</v>
      </c>
      <c r="AR18" s="25">
        <f t="shared" si="2"/>
        <v>3581985</v>
      </c>
      <c r="AS18" s="25">
        <f t="shared" si="2"/>
        <v>2606570</v>
      </c>
      <c r="AT18" s="25">
        <f t="shared" si="2"/>
        <v>557945</v>
      </c>
      <c r="AU18" s="25">
        <f t="shared" si="2"/>
        <v>0</v>
      </c>
      <c r="AV18" s="25">
        <f t="shared" si="2"/>
        <v>0</v>
      </c>
      <c r="AW18" s="25">
        <f t="shared" si="2"/>
        <v>0</v>
      </c>
      <c r="AX18" s="25">
        <f t="shared" si="2"/>
        <v>1735574</v>
      </c>
      <c r="AY18" s="23">
        <f t="shared" si="2"/>
        <v>496168</v>
      </c>
      <c r="AZ18" s="23">
        <f t="shared" si="2"/>
        <v>798953</v>
      </c>
      <c r="BA18" s="25">
        <f t="shared" si="2"/>
        <v>2881517</v>
      </c>
      <c r="BB18" s="25">
        <f t="shared" si="2"/>
        <v>1133773</v>
      </c>
      <c r="BC18" s="25">
        <f t="shared" si="2"/>
        <v>1739218</v>
      </c>
      <c r="BD18" s="25">
        <f t="shared" si="2"/>
        <v>8526</v>
      </c>
      <c r="BE18" s="25">
        <f t="shared" si="2"/>
        <v>15930260</v>
      </c>
      <c r="BF18" s="25">
        <f t="shared" si="2"/>
        <v>70000</v>
      </c>
      <c r="BG18" s="25">
        <f t="shared" si="2"/>
        <v>70000</v>
      </c>
      <c r="BH18" s="25">
        <f t="shared" si="2"/>
        <v>0</v>
      </c>
      <c r="BI18" s="25">
        <f t="shared" si="2"/>
        <v>0</v>
      </c>
      <c r="BJ18" s="26">
        <v>95992814</v>
      </c>
      <c r="BK18" s="36"/>
    </row>
    <row r="19" spans="1:62" ht="13.5">
      <c r="A19" s="27" t="s">
        <v>79</v>
      </c>
      <c r="B19" s="28"/>
      <c r="C19" s="29">
        <v>90997</v>
      </c>
      <c r="D19" s="29">
        <v>2751278</v>
      </c>
      <c r="E19" s="29">
        <v>2507403</v>
      </c>
      <c r="F19" s="29">
        <v>94334</v>
      </c>
      <c r="G19" s="29">
        <v>51275</v>
      </c>
      <c r="H19" s="29">
        <v>7697</v>
      </c>
      <c r="I19" s="29">
        <v>90047</v>
      </c>
      <c r="J19" s="29">
        <v>522</v>
      </c>
      <c r="K19" s="29">
        <v>2494159</v>
      </c>
      <c r="L19" s="29">
        <v>711783</v>
      </c>
      <c r="M19" s="29">
        <v>774764</v>
      </c>
      <c r="N19" s="29">
        <v>907399</v>
      </c>
      <c r="O19" s="29">
        <v>100213</v>
      </c>
      <c r="P19" s="29"/>
      <c r="Q19" s="29">
        <v>1280956</v>
      </c>
      <c r="R19" s="29">
        <v>1106510</v>
      </c>
      <c r="S19" s="29">
        <v>505</v>
      </c>
      <c r="T19" s="29">
        <v>173941</v>
      </c>
      <c r="U19" s="29">
        <v>34058</v>
      </c>
      <c r="V19" s="29"/>
      <c r="W19" s="29">
        <v>34058</v>
      </c>
      <c r="X19" s="29">
        <v>2049202</v>
      </c>
      <c r="Y19" s="29">
        <v>1075247</v>
      </c>
      <c r="Z19" s="29">
        <v>92944</v>
      </c>
      <c r="AA19" s="29">
        <v>666461</v>
      </c>
      <c r="AB19" s="29">
        <v>214550</v>
      </c>
      <c r="AC19" s="29"/>
      <c r="AD19" s="29">
        <v>208918</v>
      </c>
      <c r="AE19" s="29">
        <v>1869853</v>
      </c>
      <c r="AF19" s="29">
        <v>700849</v>
      </c>
      <c r="AG19" s="29">
        <v>848339</v>
      </c>
      <c r="AH19" s="29">
        <v>13135</v>
      </c>
      <c r="AI19" s="29"/>
      <c r="AJ19" s="30">
        <v>8</v>
      </c>
      <c r="AK19" s="30">
        <v>42708</v>
      </c>
      <c r="AL19" s="30">
        <v>198346</v>
      </c>
      <c r="AM19" s="30">
        <v>47</v>
      </c>
      <c r="AN19" s="29">
        <v>66421</v>
      </c>
      <c r="AO19" s="29"/>
      <c r="AP19" s="29">
        <v>417094</v>
      </c>
      <c r="AQ19" s="29">
        <v>901923</v>
      </c>
      <c r="AR19" s="29">
        <v>158497</v>
      </c>
      <c r="AS19" s="29">
        <v>384110</v>
      </c>
      <c r="AT19" s="29">
        <v>53483</v>
      </c>
      <c r="AU19" s="29"/>
      <c r="AV19" s="29"/>
      <c r="AW19" s="29"/>
      <c r="AX19" s="29">
        <v>150273</v>
      </c>
      <c r="AY19" s="30">
        <v>67176</v>
      </c>
      <c r="AZ19" s="30">
        <v>88384</v>
      </c>
      <c r="BA19" s="29">
        <v>100250</v>
      </c>
      <c r="BB19" s="29">
        <v>57825</v>
      </c>
      <c r="BC19" s="29">
        <v>42425</v>
      </c>
      <c r="BD19" s="29"/>
      <c r="BE19" s="29">
        <v>3265148</v>
      </c>
      <c r="BF19" s="29">
        <v>70000</v>
      </c>
      <c r="BG19" s="29">
        <v>70000</v>
      </c>
      <c r="BH19" s="29"/>
      <c r="BI19" s="29"/>
      <c r="BJ19" s="31">
        <v>15533836</v>
      </c>
    </row>
    <row r="20" spans="1:62" ht="13.5">
      <c r="A20" s="27" t="s">
        <v>80</v>
      </c>
      <c r="B20" s="28"/>
      <c r="C20" s="29">
        <v>67478</v>
      </c>
      <c r="D20" s="29">
        <v>1672910</v>
      </c>
      <c r="E20" s="29">
        <v>1570481</v>
      </c>
      <c r="F20" s="29">
        <v>55707</v>
      </c>
      <c r="G20" s="29">
        <v>35473</v>
      </c>
      <c r="H20" s="29">
        <v>7497</v>
      </c>
      <c r="I20" s="29">
        <v>3107</v>
      </c>
      <c r="J20" s="29">
        <v>645</v>
      </c>
      <c r="K20" s="29">
        <v>1171713</v>
      </c>
      <c r="L20" s="29">
        <v>369242</v>
      </c>
      <c r="M20" s="29">
        <v>428736</v>
      </c>
      <c r="N20" s="29">
        <v>327531</v>
      </c>
      <c r="O20" s="29">
        <v>46204</v>
      </c>
      <c r="P20" s="29"/>
      <c r="Q20" s="29">
        <v>708150</v>
      </c>
      <c r="R20" s="29">
        <v>574908</v>
      </c>
      <c r="S20" s="29"/>
      <c r="T20" s="29">
        <v>133242</v>
      </c>
      <c r="U20" s="29"/>
      <c r="V20" s="29"/>
      <c r="W20" s="29"/>
      <c r="X20" s="29">
        <v>1812492</v>
      </c>
      <c r="Y20" s="29">
        <v>1492102</v>
      </c>
      <c r="Z20" s="29">
        <v>53935</v>
      </c>
      <c r="AA20" s="29">
        <v>73312</v>
      </c>
      <c r="AB20" s="29">
        <v>193143</v>
      </c>
      <c r="AC20" s="29"/>
      <c r="AD20" s="29">
        <v>328889</v>
      </c>
      <c r="AE20" s="29">
        <v>838964</v>
      </c>
      <c r="AF20" s="29">
        <v>34879</v>
      </c>
      <c r="AG20" s="29">
        <v>523939</v>
      </c>
      <c r="AH20" s="29">
        <v>7795</v>
      </c>
      <c r="AI20" s="29"/>
      <c r="AJ20" s="30"/>
      <c r="AK20" s="30"/>
      <c r="AL20" s="30">
        <v>203658</v>
      </c>
      <c r="AM20" s="30"/>
      <c r="AN20" s="29">
        <v>68693</v>
      </c>
      <c r="AO20" s="29"/>
      <c r="AP20" s="29">
        <v>194997</v>
      </c>
      <c r="AQ20" s="29">
        <v>475676</v>
      </c>
      <c r="AR20" s="29">
        <v>85521</v>
      </c>
      <c r="AS20" s="29">
        <v>211134</v>
      </c>
      <c r="AT20" s="29">
        <v>60825</v>
      </c>
      <c r="AU20" s="29"/>
      <c r="AV20" s="29"/>
      <c r="AW20" s="29"/>
      <c r="AX20" s="29">
        <v>67850</v>
      </c>
      <c r="AY20" s="30">
        <v>14646</v>
      </c>
      <c r="AZ20" s="30">
        <v>35700</v>
      </c>
      <c r="BA20" s="29">
        <v>36356</v>
      </c>
      <c r="BB20" s="29">
        <v>845</v>
      </c>
      <c r="BC20" s="29">
        <v>35511</v>
      </c>
      <c r="BD20" s="29"/>
      <c r="BE20" s="29">
        <v>1463878</v>
      </c>
      <c r="BF20" s="29"/>
      <c r="BG20" s="29"/>
      <c r="BH20" s="29"/>
      <c r="BI20" s="29"/>
      <c r="BJ20" s="31">
        <v>8771503</v>
      </c>
    </row>
    <row r="21" spans="1:62" ht="13.5">
      <c r="A21" s="27" t="s">
        <v>81</v>
      </c>
      <c r="B21" s="32"/>
      <c r="C21" s="29">
        <v>49613</v>
      </c>
      <c r="D21" s="29">
        <v>1621725</v>
      </c>
      <c r="E21" s="29">
        <v>1576272</v>
      </c>
      <c r="F21" s="29">
        <v>18778</v>
      </c>
      <c r="G21" s="29">
        <v>17364</v>
      </c>
      <c r="H21" s="29">
        <v>5468</v>
      </c>
      <c r="I21" s="29">
        <v>3043</v>
      </c>
      <c r="J21" s="29">
        <v>800</v>
      </c>
      <c r="K21" s="29">
        <v>917742</v>
      </c>
      <c r="L21" s="29">
        <v>294023</v>
      </c>
      <c r="M21" s="29">
        <v>310140</v>
      </c>
      <c r="N21" s="29">
        <v>210299</v>
      </c>
      <c r="O21" s="29">
        <v>103280</v>
      </c>
      <c r="P21" s="29"/>
      <c r="Q21" s="29">
        <v>339598</v>
      </c>
      <c r="R21" s="29">
        <v>210472</v>
      </c>
      <c r="S21" s="29"/>
      <c r="T21" s="29">
        <v>129126</v>
      </c>
      <c r="U21" s="29"/>
      <c r="V21" s="29"/>
      <c r="W21" s="29"/>
      <c r="X21" s="29">
        <v>250399</v>
      </c>
      <c r="Y21" s="29">
        <v>123358</v>
      </c>
      <c r="Z21" s="29">
        <v>422</v>
      </c>
      <c r="AA21" s="29">
        <v>95500</v>
      </c>
      <c r="AB21" s="29">
        <v>31075</v>
      </c>
      <c r="AC21" s="29">
        <v>44</v>
      </c>
      <c r="AD21" s="29">
        <v>17957</v>
      </c>
      <c r="AE21" s="29">
        <v>471009</v>
      </c>
      <c r="AF21" s="29">
        <v>31349</v>
      </c>
      <c r="AG21" s="29">
        <v>240215</v>
      </c>
      <c r="AH21" s="29">
        <v>1404</v>
      </c>
      <c r="AI21" s="29"/>
      <c r="AJ21" s="30"/>
      <c r="AK21" s="30">
        <v>1313</v>
      </c>
      <c r="AL21" s="30"/>
      <c r="AM21" s="30"/>
      <c r="AN21" s="29">
        <v>196728</v>
      </c>
      <c r="AO21" s="29"/>
      <c r="AP21" s="29">
        <v>491899</v>
      </c>
      <c r="AQ21" s="29">
        <v>340753</v>
      </c>
      <c r="AR21" s="29">
        <v>110835</v>
      </c>
      <c r="AS21" s="29">
        <v>48905</v>
      </c>
      <c r="AT21" s="29">
        <v>53994</v>
      </c>
      <c r="AU21" s="29"/>
      <c r="AV21" s="29"/>
      <c r="AW21" s="29"/>
      <c r="AX21" s="29">
        <v>86897</v>
      </c>
      <c r="AY21" s="30">
        <v>13436</v>
      </c>
      <c r="AZ21" s="30">
        <v>26686</v>
      </c>
      <c r="BA21" s="29">
        <v>1989</v>
      </c>
      <c r="BB21" s="29">
        <v>1989</v>
      </c>
      <c r="BC21" s="29"/>
      <c r="BD21" s="29"/>
      <c r="BE21" s="29">
        <v>444309</v>
      </c>
      <c r="BF21" s="29"/>
      <c r="BG21" s="29"/>
      <c r="BH21" s="29"/>
      <c r="BI21" s="29"/>
      <c r="BJ21" s="31">
        <v>4946993</v>
      </c>
    </row>
    <row r="22" spans="1:62" ht="13.5">
      <c r="A22" s="27" t="s">
        <v>82</v>
      </c>
      <c r="B22" s="32"/>
      <c r="C22" s="29">
        <v>81557</v>
      </c>
      <c r="D22" s="29">
        <v>1843337</v>
      </c>
      <c r="E22" s="29">
        <v>1778672</v>
      </c>
      <c r="F22" s="29">
        <v>44144</v>
      </c>
      <c r="G22" s="29">
        <v>9433</v>
      </c>
      <c r="H22" s="29">
        <v>5517</v>
      </c>
      <c r="I22" s="29">
        <v>4687</v>
      </c>
      <c r="J22" s="29">
        <v>884</v>
      </c>
      <c r="K22" s="29">
        <v>1321782</v>
      </c>
      <c r="L22" s="29">
        <v>448856</v>
      </c>
      <c r="M22" s="29">
        <v>453631</v>
      </c>
      <c r="N22" s="29">
        <v>332045</v>
      </c>
      <c r="O22" s="29">
        <v>87250</v>
      </c>
      <c r="P22" s="29"/>
      <c r="Q22" s="29">
        <v>378513</v>
      </c>
      <c r="R22" s="29">
        <v>231414</v>
      </c>
      <c r="S22" s="29"/>
      <c r="T22" s="29">
        <v>147099</v>
      </c>
      <c r="U22" s="29">
        <v>5609</v>
      </c>
      <c r="V22" s="29"/>
      <c r="W22" s="29">
        <v>5609</v>
      </c>
      <c r="X22" s="29">
        <v>565091</v>
      </c>
      <c r="Y22" s="29">
        <v>206052</v>
      </c>
      <c r="Z22" s="29">
        <v>769</v>
      </c>
      <c r="AA22" s="29">
        <v>218808</v>
      </c>
      <c r="AB22" s="29">
        <v>139405</v>
      </c>
      <c r="AC22" s="29">
        <v>57</v>
      </c>
      <c r="AD22" s="29">
        <v>33033</v>
      </c>
      <c r="AE22" s="29">
        <v>843575</v>
      </c>
      <c r="AF22" s="29"/>
      <c r="AG22" s="29">
        <v>551437</v>
      </c>
      <c r="AH22" s="29">
        <v>7125</v>
      </c>
      <c r="AI22" s="29"/>
      <c r="AJ22" s="30"/>
      <c r="AK22" s="30"/>
      <c r="AL22" s="30">
        <v>52424</v>
      </c>
      <c r="AM22" s="30"/>
      <c r="AN22" s="29">
        <v>232589</v>
      </c>
      <c r="AO22" s="29"/>
      <c r="AP22" s="29">
        <v>223439</v>
      </c>
      <c r="AQ22" s="29">
        <v>454073</v>
      </c>
      <c r="AR22" s="29">
        <v>106034</v>
      </c>
      <c r="AS22" s="29">
        <v>64421</v>
      </c>
      <c r="AT22" s="29">
        <v>65263</v>
      </c>
      <c r="AU22" s="29"/>
      <c r="AV22" s="29"/>
      <c r="AW22" s="29"/>
      <c r="AX22" s="29">
        <v>135720</v>
      </c>
      <c r="AY22" s="30">
        <v>23882</v>
      </c>
      <c r="AZ22" s="30">
        <v>58753</v>
      </c>
      <c r="BA22" s="29">
        <v>176593</v>
      </c>
      <c r="BB22" s="29">
        <v>69196</v>
      </c>
      <c r="BC22" s="29">
        <v>107397</v>
      </c>
      <c r="BD22" s="29"/>
      <c r="BE22" s="29">
        <v>1487672</v>
      </c>
      <c r="BF22" s="29"/>
      <c r="BG22" s="29"/>
      <c r="BH22" s="29"/>
      <c r="BI22" s="29"/>
      <c r="BJ22" s="31">
        <v>7414274</v>
      </c>
    </row>
    <row r="23" spans="1:62" ht="13.5">
      <c r="A23" s="27" t="s">
        <v>83</v>
      </c>
      <c r="B23" s="32"/>
      <c r="C23" s="29">
        <v>106597</v>
      </c>
      <c r="D23" s="29">
        <v>2316430</v>
      </c>
      <c r="E23" s="29">
        <v>2051196</v>
      </c>
      <c r="F23" s="29">
        <v>143610</v>
      </c>
      <c r="G23" s="29">
        <v>95977</v>
      </c>
      <c r="H23" s="29">
        <v>16538</v>
      </c>
      <c r="I23" s="29">
        <v>8266</v>
      </c>
      <c r="J23" s="29">
        <v>843</v>
      </c>
      <c r="K23" s="29">
        <v>2621412</v>
      </c>
      <c r="L23" s="29">
        <v>901938</v>
      </c>
      <c r="M23" s="29">
        <v>825330</v>
      </c>
      <c r="N23" s="29">
        <v>824885</v>
      </c>
      <c r="O23" s="29">
        <v>69259</v>
      </c>
      <c r="P23" s="29"/>
      <c r="Q23" s="29">
        <v>1277114</v>
      </c>
      <c r="R23" s="29">
        <v>995535</v>
      </c>
      <c r="S23" s="29"/>
      <c r="T23" s="29">
        <v>281579</v>
      </c>
      <c r="U23" s="29">
        <v>2892</v>
      </c>
      <c r="V23" s="29"/>
      <c r="W23" s="29">
        <v>2892</v>
      </c>
      <c r="X23" s="29">
        <v>1490656</v>
      </c>
      <c r="Y23" s="29">
        <v>630227</v>
      </c>
      <c r="Z23" s="29">
        <v>2113</v>
      </c>
      <c r="AA23" s="29">
        <v>499082</v>
      </c>
      <c r="AB23" s="29">
        <v>359234</v>
      </c>
      <c r="AC23" s="29"/>
      <c r="AD23" s="29">
        <v>714729</v>
      </c>
      <c r="AE23" s="29">
        <v>833671</v>
      </c>
      <c r="AF23" s="29">
        <v>46414</v>
      </c>
      <c r="AG23" s="29">
        <v>456902</v>
      </c>
      <c r="AH23" s="29">
        <v>15171</v>
      </c>
      <c r="AI23" s="29"/>
      <c r="AJ23" s="30"/>
      <c r="AK23" s="30"/>
      <c r="AL23" s="30">
        <v>174224</v>
      </c>
      <c r="AM23" s="30"/>
      <c r="AN23" s="29">
        <v>140960</v>
      </c>
      <c r="AO23" s="29"/>
      <c r="AP23" s="29">
        <v>429197</v>
      </c>
      <c r="AQ23" s="29">
        <v>942870</v>
      </c>
      <c r="AR23" s="29">
        <v>203165</v>
      </c>
      <c r="AS23" s="29">
        <v>162732</v>
      </c>
      <c r="AT23" s="29">
        <v>66831</v>
      </c>
      <c r="AU23" s="29"/>
      <c r="AV23" s="29"/>
      <c r="AW23" s="29"/>
      <c r="AX23" s="29">
        <v>336032</v>
      </c>
      <c r="AY23" s="30">
        <v>22481</v>
      </c>
      <c r="AZ23" s="30">
        <v>151629</v>
      </c>
      <c r="BA23" s="29">
        <v>1343158</v>
      </c>
      <c r="BB23" s="29">
        <v>563044</v>
      </c>
      <c r="BC23" s="29">
        <v>780114</v>
      </c>
      <c r="BD23" s="29"/>
      <c r="BE23" s="29">
        <v>2225743</v>
      </c>
      <c r="BF23" s="29"/>
      <c r="BG23" s="29"/>
      <c r="BH23" s="29"/>
      <c r="BI23" s="29"/>
      <c r="BJ23" s="31">
        <v>14304469</v>
      </c>
    </row>
    <row r="24" spans="1:62" ht="13.5">
      <c r="A24" s="27" t="s">
        <v>84</v>
      </c>
      <c r="B24" s="32"/>
      <c r="C24" s="37">
        <v>77178</v>
      </c>
      <c r="D24" s="37">
        <v>1313272</v>
      </c>
      <c r="E24" s="37">
        <v>1177003</v>
      </c>
      <c r="F24" s="37">
        <v>75643</v>
      </c>
      <c r="G24" s="37">
        <v>45407</v>
      </c>
      <c r="H24" s="37">
        <v>7978</v>
      </c>
      <c r="I24" s="37">
        <v>6261</v>
      </c>
      <c r="J24" s="37">
        <v>980</v>
      </c>
      <c r="K24" s="37">
        <v>1640643</v>
      </c>
      <c r="L24" s="37">
        <v>502408</v>
      </c>
      <c r="M24" s="37">
        <v>506666</v>
      </c>
      <c r="N24" s="37">
        <v>505316</v>
      </c>
      <c r="O24" s="37">
        <v>126253</v>
      </c>
      <c r="P24" s="37"/>
      <c r="Q24" s="37">
        <v>784639</v>
      </c>
      <c r="R24" s="37">
        <v>564262</v>
      </c>
      <c r="S24" s="37"/>
      <c r="T24" s="37">
        <v>220377</v>
      </c>
      <c r="U24" s="37">
        <v>594</v>
      </c>
      <c r="V24" s="37"/>
      <c r="W24" s="37">
        <v>594</v>
      </c>
      <c r="X24" s="37">
        <v>560103</v>
      </c>
      <c r="Y24" s="37">
        <v>220164</v>
      </c>
      <c r="Z24" s="37">
        <v>1569</v>
      </c>
      <c r="AA24" s="37">
        <v>154617</v>
      </c>
      <c r="AB24" s="37">
        <v>183413</v>
      </c>
      <c r="AC24" s="37">
        <v>340</v>
      </c>
      <c r="AD24" s="37">
        <v>374996</v>
      </c>
      <c r="AE24" s="37">
        <v>472395</v>
      </c>
      <c r="AF24" s="37">
        <v>247687</v>
      </c>
      <c r="AG24" s="37">
        <v>110653</v>
      </c>
      <c r="AH24" s="37">
        <v>11066</v>
      </c>
      <c r="AI24" s="37"/>
      <c r="AJ24" s="38"/>
      <c r="AK24" s="38">
        <v>4250</v>
      </c>
      <c r="AL24" s="38"/>
      <c r="AM24" s="38"/>
      <c r="AN24" s="37">
        <v>98739</v>
      </c>
      <c r="AO24" s="37"/>
      <c r="AP24" s="37">
        <v>598255</v>
      </c>
      <c r="AQ24" s="37">
        <v>1382611</v>
      </c>
      <c r="AR24" s="37">
        <v>200025</v>
      </c>
      <c r="AS24" s="37">
        <v>556043</v>
      </c>
      <c r="AT24" s="37">
        <v>25280</v>
      </c>
      <c r="AU24" s="37"/>
      <c r="AV24" s="37"/>
      <c r="AW24" s="37"/>
      <c r="AX24" s="37">
        <v>509414</v>
      </c>
      <c r="AY24" s="38">
        <v>17724</v>
      </c>
      <c r="AZ24" s="38">
        <v>74125</v>
      </c>
      <c r="BA24" s="37">
        <v>1136022</v>
      </c>
      <c r="BB24" s="37">
        <v>416326</v>
      </c>
      <c r="BC24" s="37">
        <v>719696</v>
      </c>
      <c r="BD24" s="37"/>
      <c r="BE24" s="37">
        <v>1455737</v>
      </c>
      <c r="BF24" s="37"/>
      <c r="BG24" s="37"/>
      <c r="BH24" s="37"/>
      <c r="BI24" s="37"/>
      <c r="BJ24" s="31">
        <v>9796445</v>
      </c>
    </row>
    <row r="25" spans="1:62" ht="13.5">
      <c r="A25" s="27" t="s">
        <v>85</v>
      </c>
      <c r="B25" s="32"/>
      <c r="C25" s="39">
        <v>65964</v>
      </c>
      <c r="D25" s="37">
        <v>1102222</v>
      </c>
      <c r="E25" s="37">
        <v>998132</v>
      </c>
      <c r="F25" s="37">
        <v>42521</v>
      </c>
      <c r="G25" s="37">
        <v>45821</v>
      </c>
      <c r="H25" s="37">
        <v>9759</v>
      </c>
      <c r="I25" s="37">
        <v>4804</v>
      </c>
      <c r="J25" s="37">
        <v>1185</v>
      </c>
      <c r="K25" s="37">
        <v>1493161</v>
      </c>
      <c r="L25" s="37">
        <v>448470</v>
      </c>
      <c r="M25" s="37">
        <v>499163</v>
      </c>
      <c r="N25" s="37">
        <v>451507</v>
      </c>
      <c r="O25" s="37">
        <v>94021</v>
      </c>
      <c r="P25" s="37"/>
      <c r="Q25" s="37">
        <v>794013</v>
      </c>
      <c r="R25" s="37">
        <v>589514</v>
      </c>
      <c r="S25" s="37"/>
      <c r="T25" s="37">
        <v>204499</v>
      </c>
      <c r="U25" s="37">
        <v>2469</v>
      </c>
      <c r="V25" s="37"/>
      <c r="W25" s="37">
        <v>2469</v>
      </c>
      <c r="X25" s="37">
        <v>354132</v>
      </c>
      <c r="Y25" s="37">
        <v>180007</v>
      </c>
      <c r="Z25" s="37">
        <v>470</v>
      </c>
      <c r="AA25" s="37">
        <v>110589</v>
      </c>
      <c r="AB25" s="37">
        <v>59678</v>
      </c>
      <c r="AC25" s="37">
        <v>3388</v>
      </c>
      <c r="AD25" s="37">
        <v>239653</v>
      </c>
      <c r="AE25" s="37">
        <v>651955</v>
      </c>
      <c r="AF25" s="37">
        <v>85594</v>
      </c>
      <c r="AG25" s="37">
        <v>325802</v>
      </c>
      <c r="AH25" s="37">
        <v>33443</v>
      </c>
      <c r="AI25" s="37"/>
      <c r="AJ25" s="38"/>
      <c r="AK25" s="38"/>
      <c r="AL25" s="38">
        <v>81000</v>
      </c>
      <c r="AM25" s="38"/>
      <c r="AN25" s="37">
        <v>126116</v>
      </c>
      <c r="AO25" s="37"/>
      <c r="AP25" s="37">
        <v>290249</v>
      </c>
      <c r="AQ25" s="37">
        <v>1267696</v>
      </c>
      <c r="AR25" s="37">
        <v>113065</v>
      </c>
      <c r="AS25" s="37">
        <v>642594</v>
      </c>
      <c r="AT25" s="37">
        <v>73952</v>
      </c>
      <c r="AU25" s="37"/>
      <c r="AV25" s="37"/>
      <c r="AW25" s="37"/>
      <c r="AX25" s="37">
        <v>77553</v>
      </c>
      <c r="AY25" s="38">
        <v>266062</v>
      </c>
      <c r="AZ25" s="38">
        <v>94470</v>
      </c>
      <c r="BA25" s="37">
        <v>31321</v>
      </c>
      <c r="BB25" s="37">
        <v>8455</v>
      </c>
      <c r="BC25" s="37">
        <v>15138</v>
      </c>
      <c r="BD25" s="37">
        <v>7728</v>
      </c>
      <c r="BE25" s="37">
        <v>876144</v>
      </c>
      <c r="BF25" s="37"/>
      <c r="BG25" s="37"/>
      <c r="BH25" s="37"/>
      <c r="BI25" s="37"/>
      <c r="BJ25" s="31">
        <v>7168979</v>
      </c>
    </row>
    <row r="26" spans="1:62" ht="13.5">
      <c r="A26" s="27" t="s">
        <v>86</v>
      </c>
      <c r="B26" s="28"/>
      <c r="C26" s="39">
        <v>54993</v>
      </c>
      <c r="D26" s="37">
        <v>689274</v>
      </c>
      <c r="E26" s="37">
        <v>647176</v>
      </c>
      <c r="F26" s="37">
        <v>16562</v>
      </c>
      <c r="G26" s="37">
        <v>18090</v>
      </c>
      <c r="H26" s="37">
        <v>4615</v>
      </c>
      <c r="I26" s="37">
        <v>2298</v>
      </c>
      <c r="J26" s="37">
        <v>533</v>
      </c>
      <c r="K26" s="37">
        <v>707982</v>
      </c>
      <c r="L26" s="37">
        <v>182904</v>
      </c>
      <c r="M26" s="37">
        <v>259024</v>
      </c>
      <c r="N26" s="37">
        <v>224147</v>
      </c>
      <c r="O26" s="37">
        <v>41907</v>
      </c>
      <c r="P26" s="37"/>
      <c r="Q26" s="37">
        <v>374297</v>
      </c>
      <c r="R26" s="37">
        <v>286535</v>
      </c>
      <c r="S26" s="37"/>
      <c r="T26" s="37">
        <v>87762</v>
      </c>
      <c r="U26" s="37"/>
      <c r="V26" s="37"/>
      <c r="W26" s="37"/>
      <c r="X26" s="37">
        <v>519382</v>
      </c>
      <c r="Y26" s="37">
        <v>67725</v>
      </c>
      <c r="Z26" s="37">
        <v>54349</v>
      </c>
      <c r="AA26" s="37">
        <v>18702</v>
      </c>
      <c r="AB26" s="37">
        <v>18127</v>
      </c>
      <c r="AC26" s="37">
        <v>360479</v>
      </c>
      <c r="AD26" s="37">
        <v>227342</v>
      </c>
      <c r="AE26" s="37">
        <v>592284</v>
      </c>
      <c r="AF26" s="37">
        <v>44949</v>
      </c>
      <c r="AG26" s="37">
        <v>147704</v>
      </c>
      <c r="AH26" s="37">
        <v>2424</v>
      </c>
      <c r="AI26" s="37">
        <v>119214</v>
      </c>
      <c r="AJ26" s="38"/>
      <c r="AK26" s="38"/>
      <c r="AL26" s="38">
        <v>99590</v>
      </c>
      <c r="AM26" s="38"/>
      <c r="AN26" s="37">
        <v>178403</v>
      </c>
      <c r="AO26" s="37"/>
      <c r="AP26" s="37">
        <v>107251</v>
      </c>
      <c r="AQ26" s="37">
        <v>749941</v>
      </c>
      <c r="AR26" s="37">
        <v>236370</v>
      </c>
      <c r="AS26" s="37">
        <v>380123</v>
      </c>
      <c r="AT26" s="37">
        <v>17456</v>
      </c>
      <c r="AU26" s="37"/>
      <c r="AV26" s="37"/>
      <c r="AW26" s="37"/>
      <c r="AX26" s="37">
        <v>68317</v>
      </c>
      <c r="AY26" s="38">
        <v>4977</v>
      </c>
      <c r="AZ26" s="38">
        <v>42698</v>
      </c>
      <c r="BA26" s="37"/>
      <c r="BB26" s="37"/>
      <c r="BC26" s="37"/>
      <c r="BD26" s="37"/>
      <c r="BE26" s="37">
        <v>877828</v>
      </c>
      <c r="BF26" s="37"/>
      <c r="BG26" s="37"/>
      <c r="BH26" s="37"/>
      <c r="BI26" s="37"/>
      <c r="BJ26" s="31">
        <v>4900574</v>
      </c>
    </row>
    <row r="27" spans="1:62" ht="13.5">
      <c r="A27" s="27" t="s">
        <v>87</v>
      </c>
      <c r="B27" s="28"/>
      <c r="C27" s="39">
        <v>57493</v>
      </c>
      <c r="D27" s="37">
        <v>1298474</v>
      </c>
      <c r="E27" s="37">
        <v>1216828</v>
      </c>
      <c r="F27" s="37">
        <v>36403</v>
      </c>
      <c r="G27" s="37">
        <v>23574</v>
      </c>
      <c r="H27" s="37">
        <v>3578</v>
      </c>
      <c r="I27" s="37">
        <v>17739</v>
      </c>
      <c r="J27" s="37">
        <v>352</v>
      </c>
      <c r="K27" s="37">
        <v>692388</v>
      </c>
      <c r="L27" s="37">
        <v>217678</v>
      </c>
      <c r="M27" s="37">
        <v>250757</v>
      </c>
      <c r="N27" s="37">
        <v>199577</v>
      </c>
      <c r="O27" s="37">
        <v>24376</v>
      </c>
      <c r="P27" s="37"/>
      <c r="Q27" s="37">
        <v>988271</v>
      </c>
      <c r="R27" s="37">
        <v>255120</v>
      </c>
      <c r="S27" s="37"/>
      <c r="T27" s="37">
        <v>733151</v>
      </c>
      <c r="U27" s="37"/>
      <c r="V27" s="37"/>
      <c r="W27" s="37"/>
      <c r="X27" s="37">
        <v>439866</v>
      </c>
      <c r="Y27" s="37">
        <v>104197</v>
      </c>
      <c r="Z27" s="37"/>
      <c r="AA27" s="37"/>
      <c r="AB27" s="37">
        <v>41300</v>
      </c>
      <c r="AC27" s="37">
        <v>294369</v>
      </c>
      <c r="AD27" s="37">
        <v>123911</v>
      </c>
      <c r="AE27" s="37">
        <v>426588</v>
      </c>
      <c r="AF27" s="37">
        <v>19261</v>
      </c>
      <c r="AG27" s="37">
        <v>128958</v>
      </c>
      <c r="AH27" s="37"/>
      <c r="AI27" s="37">
        <v>4692</v>
      </c>
      <c r="AJ27" s="38"/>
      <c r="AK27" s="38">
        <v>37772</v>
      </c>
      <c r="AL27" s="38">
        <v>70853</v>
      </c>
      <c r="AM27" s="38"/>
      <c r="AN27" s="37">
        <v>165052</v>
      </c>
      <c r="AO27" s="37"/>
      <c r="AP27" s="37">
        <v>145281</v>
      </c>
      <c r="AQ27" s="37">
        <v>2281908</v>
      </c>
      <c r="AR27" s="37">
        <v>2151549</v>
      </c>
      <c r="AS27" s="37">
        <v>12722</v>
      </c>
      <c r="AT27" s="37">
        <v>25323</v>
      </c>
      <c r="AU27" s="37"/>
      <c r="AV27" s="37"/>
      <c r="AW27" s="37"/>
      <c r="AX27" s="37">
        <v>51156</v>
      </c>
      <c r="AY27" s="38">
        <v>5450</v>
      </c>
      <c r="AZ27" s="38">
        <v>35708</v>
      </c>
      <c r="BA27" s="37">
        <v>798</v>
      </c>
      <c r="BB27" s="37"/>
      <c r="BC27" s="37"/>
      <c r="BD27" s="37">
        <v>798</v>
      </c>
      <c r="BE27" s="37">
        <v>701120</v>
      </c>
      <c r="BF27" s="37"/>
      <c r="BG27" s="37"/>
      <c r="BH27" s="37"/>
      <c r="BI27" s="37"/>
      <c r="BJ27" s="31">
        <v>7156098</v>
      </c>
    </row>
    <row r="28" spans="1:62" ht="13.5">
      <c r="A28" s="27" t="s">
        <v>88</v>
      </c>
      <c r="B28" s="28"/>
      <c r="C28" s="39">
        <v>33600</v>
      </c>
      <c r="D28" s="37">
        <v>472048</v>
      </c>
      <c r="E28" s="37">
        <v>436344</v>
      </c>
      <c r="F28" s="37">
        <v>12415</v>
      </c>
      <c r="G28" s="37">
        <v>10661</v>
      </c>
      <c r="H28" s="37">
        <v>3869</v>
      </c>
      <c r="I28" s="37">
        <v>1569</v>
      </c>
      <c r="J28" s="37">
        <v>7190</v>
      </c>
      <c r="K28" s="37">
        <v>167195</v>
      </c>
      <c r="L28" s="37">
        <v>50495</v>
      </c>
      <c r="M28" s="37">
        <v>72691</v>
      </c>
      <c r="N28" s="37">
        <v>40945</v>
      </c>
      <c r="O28" s="37">
        <v>3064</v>
      </c>
      <c r="P28" s="37"/>
      <c r="Q28" s="37">
        <v>93245</v>
      </c>
      <c r="R28" s="37">
        <v>61435</v>
      </c>
      <c r="S28" s="37">
        <v>28</v>
      </c>
      <c r="T28" s="37">
        <v>31782</v>
      </c>
      <c r="U28" s="37">
        <v>6</v>
      </c>
      <c r="V28" s="37"/>
      <c r="W28" s="37">
        <v>6</v>
      </c>
      <c r="X28" s="37">
        <v>175319</v>
      </c>
      <c r="Y28" s="37">
        <v>40123</v>
      </c>
      <c r="Z28" s="37">
        <v>13113</v>
      </c>
      <c r="AA28" s="37">
        <v>13</v>
      </c>
      <c r="AB28" s="37">
        <v>49586</v>
      </c>
      <c r="AC28" s="37">
        <v>72484</v>
      </c>
      <c r="AD28" s="37">
        <v>42509</v>
      </c>
      <c r="AE28" s="37">
        <v>140693</v>
      </c>
      <c r="AF28" s="37">
        <v>14078</v>
      </c>
      <c r="AG28" s="37">
        <v>38246</v>
      </c>
      <c r="AH28" s="37">
        <v>78</v>
      </c>
      <c r="AI28" s="37">
        <v>4512</v>
      </c>
      <c r="AJ28" s="38"/>
      <c r="AK28" s="38"/>
      <c r="AL28" s="38"/>
      <c r="AM28" s="38"/>
      <c r="AN28" s="37">
        <v>83779</v>
      </c>
      <c r="AO28" s="37"/>
      <c r="AP28" s="37">
        <v>38329</v>
      </c>
      <c r="AQ28" s="37">
        <v>66612</v>
      </c>
      <c r="AR28" s="37">
        <v>29623</v>
      </c>
      <c r="AS28" s="37">
        <v>4963</v>
      </c>
      <c r="AT28" s="37">
        <v>7913</v>
      </c>
      <c r="AU28" s="37"/>
      <c r="AV28" s="37"/>
      <c r="AW28" s="37"/>
      <c r="AX28" s="37">
        <v>8943</v>
      </c>
      <c r="AY28" s="38">
        <v>2135</v>
      </c>
      <c r="AZ28" s="38">
        <v>13035</v>
      </c>
      <c r="BA28" s="37">
        <v>5</v>
      </c>
      <c r="BB28" s="37"/>
      <c r="BC28" s="37">
        <v>5</v>
      </c>
      <c r="BD28" s="37"/>
      <c r="BE28" s="37">
        <v>174367</v>
      </c>
      <c r="BF28" s="37"/>
      <c r="BG28" s="37"/>
      <c r="BH28" s="37"/>
      <c r="BI28" s="37"/>
      <c r="BJ28" s="31">
        <v>1403928</v>
      </c>
    </row>
    <row r="29" spans="1:62" ht="13.5">
      <c r="A29" s="40" t="s">
        <v>89</v>
      </c>
      <c r="B29" s="41"/>
      <c r="C29" s="42">
        <v>107181</v>
      </c>
      <c r="D29" s="42">
        <v>2370057</v>
      </c>
      <c r="E29" s="42">
        <v>2131752</v>
      </c>
      <c r="F29" s="42">
        <v>95949</v>
      </c>
      <c r="G29" s="42">
        <v>69078</v>
      </c>
      <c r="H29" s="42">
        <v>12193</v>
      </c>
      <c r="I29" s="42">
        <v>60597</v>
      </c>
      <c r="J29" s="42">
        <v>488</v>
      </c>
      <c r="K29" s="42">
        <v>3313177</v>
      </c>
      <c r="L29" s="42">
        <v>969576</v>
      </c>
      <c r="M29" s="42">
        <v>986521</v>
      </c>
      <c r="N29" s="42">
        <v>1163292</v>
      </c>
      <c r="O29" s="42">
        <v>193788</v>
      </c>
      <c r="P29" s="42"/>
      <c r="Q29" s="42">
        <v>1451207</v>
      </c>
      <c r="R29" s="42">
        <v>1027544</v>
      </c>
      <c r="S29" s="42">
        <v>1042</v>
      </c>
      <c r="T29" s="42">
        <v>422621</v>
      </c>
      <c r="U29" s="42">
        <v>52248</v>
      </c>
      <c r="V29" s="42"/>
      <c r="W29" s="42">
        <v>52248</v>
      </c>
      <c r="X29" s="42">
        <v>1044232</v>
      </c>
      <c r="Y29" s="42">
        <v>177004</v>
      </c>
      <c r="Z29" s="42">
        <v>75889</v>
      </c>
      <c r="AA29" s="42">
        <v>96381</v>
      </c>
      <c r="AB29" s="42">
        <v>236953</v>
      </c>
      <c r="AC29" s="42">
        <v>458005</v>
      </c>
      <c r="AD29" s="42">
        <v>492021</v>
      </c>
      <c r="AE29" s="42">
        <v>1357040</v>
      </c>
      <c r="AF29" s="42">
        <v>192195</v>
      </c>
      <c r="AG29" s="42">
        <v>620702</v>
      </c>
      <c r="AH29" s="42">
        <v>29853</v>
      </c>
      <c r="AI29" s="42">
        <v>153380</v>
      </c>
      <c r="AJ29" s="43"/>
      <c r="AK29" s="43">
        <v>8983</v>
      </c>
      <c r="AL29" s="43">
        <v>229821</v>
      </c>
      <c r="AM29" s="43"/>
      <c r="AN29" s="42">
        <v>122106</v>
      </c>
      <c r="AO29" s="42"/>
      <c r="AP29" s="42">
        <v>482081</v>
      </c>
      <c r="AQ29" s="42">
        <v>913132</v>
      </c>
      <c r="AR29" s="42">
        <v>187301</v>
      </c>
      <c r="AS29" s="42">
        <v>138823</v>
      </c>
      <c r="AT29" s="42">
        <v>107625</v>
      </c>
      <c r="AU29" s="42"/>
      <c r="AV29" s="42"/>
      <c r="AW29" s="42"/>
      <c r="AX29" s="42">
        <v>243419</v>
      </c>
      <c r="AY29" s="43">
        <v>58199</v>
      </c>
      <c r="AZ29" s="43">
        <v>177765</v>
      </c>
      <c r="BA29" s="42">
        <v>55025</v>
      </c>
      <c r="BB29" s="42">
        <v>16093</v>
      </c>
      <c r="BC29" s="42">
        <v>38932</v>
      </c>
      <c r="BD29" s="42"/>
      <c r="BE29" s="42">
        <v>2958314</v>
      </c>
      <c r="BF29" s="42"/>
      <c r="BG29" s="42"/>
      <c r="BH29" s="42"/>
      <c r="BI29" s="42"/>
      <c r="BJ29" s="44">
        <v>14595715</v>
      </c>
    </row>
  </sheetData>
  <sheetProtection/>
  <printOptions/>
  <pageMargins left="0.5905511811023623" right="0.5905511811023623" top="0.984251968503937" bottom="0.3937007874015748" header="0.5118110236220472" footer="0.5118110236220472"/>
  <pageSetup horizontalDpi="300" verticalDpi="300" orientation="landscape" paperSize="9" scale="85" r:id="rId2"/>
  <headerFooter scaleWithDoc="0" alignWithMargins="0">
    <oddHeader>&amp;C&amp;12普通第６表　市町村別目的別歳出内訳表&amp;R&amp;14&amp;Y（単位：千円）</oddHeader>
    <oddFooter>&amp;C&amp;"ＭＳ 明朝,標準"-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2007-12-27T06:25:15Z</dcterms:created>
  <dcterms:modified xsi:type="dcterms:W3CDTF">2016-11-30T05:24:07Z</dcterms:modified>
  <cp:category/>
  <cp:version/>
  <cp:contentType/>
  <cp:contentStatus/>
</cp:coreProperties>
</file>