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90" yWindow="45" windowWidth="7950" windowHeight="9375" tabRatio="601"/>
  </bookViews>
  <sheets>
    <sheet name="税６表" sheetId="22" r:id="rId1"/>
  </sheets>
  <definedNames>
    <definedName name="_xlnm.Print_Area" localSheetId="0">税６表!$A$3:$BM$17</definedName>
    <definedName name="_xlnm.Print_Titles" localSheetId="0">税６表!$A:$A</definedName>
  </definedNames>
  <calcPr calcId="145621"/>
</workbook>
</file>

<file path=xl/calcChain.xml><?xml version="1.0" encoding="utf-8"?>
<calcChain xmlns="http://schemas.openxmlformats.org/spreadsheetml/2006/main">
  <c r="BM17" i="22" l="1"/>
  <c r="BM16" i="22"/>
  <c r="BM15" i="22"/>
  <c r="BM14" i="22"/>
  <c r="BM13" i="22"/>
  <c r="BM12" i="22"/>
  <c r="BM11" i="22"/>
  <c r="BM10" i="22"/>
  <c r="BM9" i="22"/>
  <c r="BM8" i="22"/>
</calcChain>
</file>

<file path=xl/sharedStrings.xml><?xml version="1.0" encoding="utf-8"?>
<sst xmlns="http://schemas.openxmlformats.org/spreadsheetml/2006/main" count="188" uniqueCount="115">
  <si>
    <t>税    額    控    除</t>
  </si>
  <si>
    <t>所    得    割    額</t>
  </si>
  <si>
    <t>計</t>
  </si>
  <si>
    <t>平均税率</t>
  </si>
  <si>
    <t>有資格者</t>
  </si>
  <si>
    <t>総所得金額</t>
  </si>
  <si>
    <t>医 療 費</t>
  </si>
  <si>
    <t>社会保険料</t>
  </si>
  <si>
    <t>生命保険料</t>
  </si>
  <si>
    <t>障 害 者</t>
  </si>
  <si>
    <t>退職所得分</t>
  </si>
  <si>
    <t>（千円）</t>
  </si>
  <si>
    <t>(千円)</t>
  </si>
  <si>
    <t>土地等に係る</t>
  </si>
  <si>
    <t>株式等に係る</t>
  </si>
  <si>
    <t>分離短期譲</t>
  </si>
  <si>
    <t>分離長期譲</t>
  </si>
  <si>
    <t>左のうち税額調</t>
  </si>
  <si>
    <t>渡所得金額</t>
  </si>
  <si>
    <t>事業所得等の</t>
  </si>
  <si>
    <t>譲渡所得等の</t>
  </si>
  <si>
    <t>整措置に係る者</t>
  </si>
  <si>
    <t>に係るもの</t>
  </si>
  <si>
    <t>(人)</t>
  </si>
  <si>
    <t>(％)</t>
  </si>
  <si>
    <t>税額調整額</t>
    <phoneticPr fontId="1"/>
  </si>
  <si>
    <t>減免税額</t>
    <phoneticPr fontId="1"/>
  </si>
  <si>
    <t>配　 当</t>
    <phoneticPr fontId="1"/>
  </si>
  <si>
    <t>外国税額</t>
    <phoneticPr fontId="1"/>
  </si>
  <si>
    <t>失 格 者</t>
    <phoneticPr fontId="1"/>
  </si>
  <si>
    <t>(f)/(d)</t>
    <phoneticPr fontId="1"/>
  </si>
  <si>
    <t>　１．　　　　１０万円以下の金額</t>
    <phoneticPr fontId="1"/>
  </si>
  <si>
    <t>　２．　　　１０万円を超え１００万円以下</t>
    <phoneticPr fontId="1"/>
  </si>
  <si>
    <t>　３．　　１００万円〃　　２００万円〃</t>
    <phoneticPr fontId="1"/>
  </si>
  <si>
    <t>　４．　　２００万円〃　　３００万円〃</t>
    <phoneticPr fontId="1"/>
  </si>
  <si>
    <t>　５．　　３００万円〃　　４００万円〃</t>
    <phoneticPr fontId="1"/>
  </si>
  <si>
    <t>　６．　　４００万円〃　　５５０万円〃</t>
    <phoneticPr fontId="1"/>
  </si>
  <si>
    <t>　７．　　５５０万円〃　　７００万円〃</t>
    <phoneticPr fontId="1"/>
  </si>
  <si>
    <t>　８．　　７００万円〃１，０００万円〃</t>
    <phoneticPr fontId="1"/>
  </si>
  <si>
    <t>　９．１，０００万円を超える金額</t>
    <phoneticPr fontId="1"/>
  </si>
  <si>
    <t>１０．　　　　　合　　　　　　　計</t>
    <phoneticPr fontId="1"/>
  </si>
  <si>
    <t>調　 整</t>
    <rPh sb="0" eb="1">
      <t>チョウ</t>
    </rPh>
    <rPh sb="3" eb="4">
      <t>ヒトシ</t>
    </rPh>
    <phoneticPr fontId="1"/>
  </si>
  <si>
    <t>住宅借入金等</t>
    <rPh sb="0" eb="2">
      <t>ジュウタク</t>
    </rPh>
    <rPh sb="2" eb="5">
      <t>カリイレキン</t>
    </rPh>
    <rPh sb="5" eb="6">
      <t>トウ</t>
    </rPh>
    <phoneticPr fontId="7"/>
  </si>
  <si>
    <t>特別税額</t>
    <rPh sb="0" eb="3">
      <t>トクベツゼイ</t>
    </rPh>
    <rPh sb="3" eb="4">
      <t>ガク</t>
    </rPh>
    <phoneticPr fontId="7"/>
  </si>
  <si>
    <t>　　　　　　　　　　　　　　区　　　分
　課税標準額の段階</t>
    <rPh sb="24" eb="26">
      <t>カゼイ</t>
    </rPh>
    <rPh sb="26" eb="29">
      <t>ヒョウジュンガク</t>
    </rPh>
    <rPh sb="30" eb="32">
      <t>ダンカイ</t>
    </rPh>
    <phoneticPr fontId="1"/>
  </si>
  <si>
    <t>等の金額</t>
    <rPh sb="0" eb="1">
      <t>トウ</t>
    </rPh>
    <rPh sb="2" eb="4">
      <t>キンガク</t>
    </rPh>
    <phoneticPr fontId="1"/>
  </si>
  <si>
    <t>先物取引に</t>
    <rPh sb="0" eb="2">
      <t>サキモノ</t>
    </rPh>
    <rPh sb="2" eb="4">
      <t>トリヒキ</t>
    </rPh>
    <phoneticPr fontId="1"/>
  </si>
  <si>
    <t>係る雑所得</t>
    <rPh sb="0" eb="1">
      <t>カカ</t>
    </rPh>
    <rPh sb="2" eb="3">
      <t>ザツ</t>
    </rPh>
    <rPh sb="3" eb="5">
      <t>ショトク</t>
    </rPh>
    <phoneticPr fontId="1"/>
  </si>
  <si>
    <t>等の金額</t>
    <rPh sb="0" eb="1">
      <t>トウ</t>
    </rPh>
    <rPh sb="2" eb="3">
      <t>キン</t>
    </rPh>
    <rPh sb="3" eb="4">
      <t>ガク</t>
    </rPh>
    <phoneticPr fontId="1"/>
  </si>
  <si>
    <t>納　　税　　義　　務　　者　　数</t>
    <phoneticPr fontId="1"/>
  </si>
  <si>
    <t>総　　　　　所　　　　　得　　　　　金　　　　　額　　　　　等</t>
    <phoneticPr fontId="1"/>
  </si>
  <si>
    <t>分離長期譲渡</t>
    <phoneticPr fontId="1"/>
  </si>
  <si>
    <t>分離短期譲渡</t>
    <phoneticPr fontId="1"/>
  </si>
  <si>
    <t>失 格 者</t>
    <phoneticPr fontId="1"/>
  </si>
  <si>
    <t>山林所得金額</t>
    <phoneticPr fontId="1"/>
  </si>
  <si>
    <t>退職所得金額</t>
    <phoneticPr fontId="1"/>
  </si>
  <si>
    <t>小　 計</t>
    <phoneticPr fontId="1"/>
  </si>
  <si>
    <t>事業所得</t>
    <phoneticPr fontId="1"/>
  </si>
  <si>
    <t>所 得 金 額</t>
    <phoneticPr fontId="1"/>
  </si>
  <si>
    <t>譲渡所得</t>
    <phoneticPr fontId="1"/>
  </si>
  <si>
    <t>等の金額</t>
    <phoneticPr fontId="1"/>
  </si>
  <si>
    <t>(a)(千円)</t>
    <phoneticPr fontId="1"/>
  </si>
  <si>
    <t>(b)(千円)</t>
    <phoneticPr fontId="1"/>
  </si>
  <si>
    <t>金額に係るもの</t>
    <rPh sb="0" eb="1">
      <t>キン</t>
    </rPh>
    <rPh sb="1" eb="2">
      <t>ガク</t>
    </rPh>
    <rPh sb="3" eb="4">
      <t>カカ</t>
    </rPh>
    <phoneticPr fontId="1"/>
  </si>
  <si>
    <t>先物取引に係</t>
    <rPh sb="0" eb="2">
      <t>サキモノ</t>
    </rPh>
    <rPh sb="2" eb="4">
      <t>トリヒキ</t>
    </rPh>
    <rPh sb="5" eb="6">
      <t>カカ</t>
    </rPh>
    <phoneticPr fontId="1"/>
  </si>
  <si>
    <t>係る雑所得等の</t>
    <rPh sb="0" eb="1">
      <t>カカ</t>
    </rPh>
    <rPh sb="2" eb="3">
      <t>ザツ</t>
    </rPh>
    <rPh sb="3" eb="5">
      <t>ショトク</t>
    </rPh>
    <rPh sb="5" eb="6">
      <t>トウ</t>
    </rPh>
    <phoneticPr fontId="1"/>
  </si>
  <si>
    <t>所　　　　　　　　　　得　　　　　　　　　　控　　　　　　　　　　除　　　　　　　　　　額</t>
    <phoneticPr fontId="1"/>
  </si>
  <si>
    <t>課　　　　　税　　　　　標　　　　　準　　　　　額　　　　　等</t>
    <phoneticPr fontId="1"/>
  </si>
  <si>
    <t>小規模企業</t>
    <phoneticPr fontId="1"/>
  </si>
  <si>
    <t>配偶者及び</t>
    <phoneticPr fontId="1"/>
  </si>
  <si>
    <t>総所得金額</t>
    <phoneticPr fontId="1"/>
  </si>
  <si>
    <t>雑　 損</t>
    <phoneticPr fontId="1"/>
  </si>
  <si>
    <t>共済等掛金</t>
    <phoneticPr fontId="1"/>
  </si>
  <si>
    <t>寡　 婦</t>
    <phoneticPr fontId="1"/>
  </si>
  <si>
    <t>寡　 夫</t>
    <phoneticPr fontId="1"/>
  </si>
  <si>
    <t>勤労学生</t>
    <phoneticPr fontId="1"/>
  </si>
  <si>
    <t>配 偶 者</t>
    <phoneticPr fontId="1"/>
  </si>
  <si>
    <t>配偶者特別</t>
    <phoneticPr fontId="1"/>
  </si>
  <si>
    <t>扶　 養</t>
    <phoneticPr fontId="1"/>
  </si>
  <si>
    <t>扶養親族のうち</t>
    <phoneticPr fontId="1"/>
  </si>
  <si>
    <t>基　 礎</t>
    <phoneticPr fontId="1"/>
  </si>
  <si>
    <t>に係るもの</t>
    <phoneticPr fontId="1"/>
  </si>
  <si>
    <t>同居特障加算分</t>
    <phoneticPr fontId="1"/>
  </si>
  <si>
    <t>金額に係るもの</t>
    <phoneticPr fontId="1"/>
  </si>
  <si>
    <t>(c)(千円)</t>
    <phoneticPr fontId="1"/>
  </si>
  <si>
    <t>(d)(千円)</t>
    <phoneticPr fontId="1"/>
  </si>
  <si>
    <t>(千円)</t>
    <phoneticPr fontId="1"/>
  </si>
  <si>
    <t>(e)(千円)</t>
    <phoneticPr fontId="1"/>
  </si>
  <si>
    <t>る雑所得等分</t>
    <rPh sb="1" eb="2">
      <t>ザツ</t>
    </rPh>
    <rPh sb="2" eb="4">
      <t>ショトク</t>
    </rPh>
    <rPh sb="4" eb="5">
      <t>トウ</t>
    </rPh>
    <rPh sb="5" eb="6">
      <t>フン</t>
    </rPh>
    <phoneticPr fontId="1"/>
  </si>
  <si>
    <t>算　　　　　　出　　　　　　税　　　　　　額</t>
    <phoneticPr fontId="1"/>
  </si>
  <si>
    <t>総 所 得 、</t>
    <phoneticPr fontId="1"/>
  </si>
  <si>
    <t>土地等に係る</t>
    <phoneticPr fontId="1"/>
  </si>
  <si>
    <t>分離長期</t>
    <phoneticPr fontId="1"/>
  </si>
  <si>
    <t>分離短期</t>
    <phoneticPr fontId="1"/>
  </si>
  <si>
    <t>株式等に係る</t>
    <phoneticPr fontId="1"/>
  </si>
  <si>
    <t>山林所得及び</t>
    <phoneticPr fontId="1"/>
  </si>
  <si>
    <t>事業所得等分</t>
    <phoneticPr fontId="1"/>
  </si>
  <si>
    <t>譲渡所得分</t>
    <phoneticPr fontId="1"/>
  </si>
  <si>
    <t>譲渡所得等分</t>
    <phoneticPr fontId="1"/>
  </si>
  <si>
    <t>(f)(千円)</t>
    <phoneticPr fontId="1"/>
  </si>
  <si>
    <t>配当割額の
控除額</t>
    <phoneticPr fontId="7"/>
  </si>
  <si>
    <t>株式等譲渡所得割額の控除額</t>
    <phoneticPr fontId="7"/>
  </si>
  <si>
    <t>税額</t>
    <rPh sb="0" eb="2">
      <t>ゼイガク</t>
    </rPh>
    <phoneticPr fontId="1"/>
  </si>
  <si>
    <t>寄附金</t>
    <rPh sb="0" eb="3">
      <t>キフキン</t>
    </rPh>
    <phoneticPr fontId="1"/>
  </si>
  <si>
    <t>上場株式等に</t>
    <rPh sb="0" eb="2">
      <t>ジョウジョウ</t>
    </rPh>
    <rPh sb="2" eb="4">
      <t>カブシキ</t>
    </rPh>
    <rPh sb="4" eb="5">
      <t>トウ</t>
    </rPh>
    <phoneticPr fontId="1"/>
  </si>
  <si>
    <t>係る配当</t>
    <rPh sb="0" eb="1">
      <t>カカ</t>
    </rPh>
    <rPh sb="2" eb="4">
      <t>ハイトウ</t>
    </rPh>
    <phoneticPr fontId="1"/>
  </si>
  <si>
    <t>所得金額</t>
    <rPh sb="0" eb="2">
      <t>ショトク</t>
    </rPh>
    <rPh sb="2" eb="4">
      <t>キンガク</t>
    </rPh>
    <phoneticPr fontId="1"/>
  </si>
  <si>
    <t>地震保険料</t>
    <rPh sb="0" eb="2">
      <t>ジシン</t>
    </rPh>
    <phoneticPr fontId="1"/>
  </si>
  <si>
    <t>上場株式等の</t>
    <rPh sb="0" eb="2">
      <t>ジョウジョウ</t>
    </rPh>
    <rPh sb="2" eb="4">
      <t>カブシキ</t>
    </rPh>
    <rPh sb="4" eb="5">
      <t>トウ</t>
    </rPh>
    <phoneticPr fontId="1"/>
  </si>
  <si>
    <t>配当所得金額</t>
    <rPh sb="0" eb="2">
      <t>ハイトウ</t>
    </rPh>
    <rPh sb="2" eb="4">
      <t>ショトク</t>
    </rPh>
    <rPh sb="4" eb="6">
      <t>キンガク</t>
    </rPh>
    <phoneticPr fontId="1"/>
  </si>
  <si>
    <t>に係るもの</t>
    <rPh sb="1" eb="2">
      <t>カカ</t>
    </rPh>
    <phoneticPr fontId="1"/>
  </si>
  <si>
    <t>(千円)</t>
    <phoneticPr fontId="1"/>
  </si>
  <si>
    <t>配当所得</t>
    <rPh sb="0" eb="2">
      <t>ハイトウ</t>
    </rPh>
    <rPh sb="2" eb="4">
      <t>ショトク</t>
    </rPh>
    <phoneticPr fontId="1"/>
  </si>
  <si>
    <t>金額に係る分</t>
    <rPh sb="0" eb="2">
      <t>キンガク</t>
    </rPh>
    <rPh sb="3" eb="4">
      <t>カカ</t>
    </rPh>
    <rPh sb="5" eb="6">
      <t>ブン</t>
    </rPh>
    <phoneticPr fontId="1"/>
  </si>
  <si>
    <t>税第６表　市町村民税(所得割)の課税状況調(市町村計)</t>
    <rPh sb="0" eb="1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</si>
</sst>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0.0%"/>
  </numFmts>
  <fonts count="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6" fillId="0" borderId="0"/>
  </cellStyleXfs>
  <cellXfs count="56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/>
    <xf numFmtId="0" fontId="3" fillId="0" borderId="2" xfId="0" applyNumberFormat="1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/>
    </xf>
    <xf numFmtId="0" fontId="3" fillId="0" borderId="4" xfId="0" applyNumberFormat="1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5" xfId="0" applyNumberFormat="1" applyFont="1" applyBorder="1" applyAlignment="1"/>
    <xf numFmtId="0" fontId="3" fillId="0" borderId="7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9" xfId="0" applyNumberFormat="1" applyFont="1" applyBorder="1" applyAlignment="1"/>
    <xf numFmtId="0" fontId="3" fillId="0" borderId="1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 applyAlignment="1">
      <alignment horizontal="center" shrinkToFit="1"/>
    </xf>
    <xf numFmtId="0" fontId="3" fillId="0" borderId="8" xfId="0" applyNumberFormat="1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1" xfId="0" quotePrefix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/>
    <xf numFmtId="0" fontId="3" fillId="0" borderId="8" xfId="0" applyFont="1" applyBorder="1" applyAlignment="1"/>
    <xf numFmtId="0" fontId="2" fillId="0" borderId="0" xfId="0" applyNumberFormat="1" applyFont="1" applyBorder="1" applyAlignment="1"/>
    <xf numFmtId="41" fontId="5" fillId="0" borderId="0" xfId="0" applyNumberFormat="1" applyFont="1" applyBorder="1" applyAlignment="1"/>
    <xf numFmtId="176" fontId="2" fillId="0" borderId="0" xfId="0" applyNumberFormat="1" applyFont="1" applyAlignment="1" applyProtection="1">
      <protection locked="0"/>
    </xf>
    <xf numFmtId="41" fontId="2" fillId="0" borderId="0" xfId="0" applyNumberFormat="1" applyFont="1" applyBorder="1" applyAlignment="1"/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177" fontId="4" fillId="0" borderId="9" xfId="0" applyNumberFormat="1" applyFont="1" applyBorder="1" applyAlignment="1"/>
    <xf numFmtId="177" fontId="4" fillId="0" borderId="12" xfId="0" applyNumberFormat="1" applyFont="1" applyBorder="1" applyAlignment="1"/>
    <xf numFmtId="177" fontId="4" fillId="0" borderId="13" xfId="0" applyNumberFormat="1" applyFont="1" applyBorder="1" applyAlignment="1"/>
    <xf numFmtId="41" fontId="4" fillId="0" borderId="14" xfId="0" applyNumberFormat="1" applyFont="1" applyBorder="1" applyAlignment="1"/>
    <xf numFmtId="41" fontId="4" fillId="0" borderId="2" xfId="0" applyNumberFormat="1" applyFont="1" applyBorder="1" applyAlignment="1"/>
    <xf numFmtId="41" fontId="4" fillId="0" borderId="15" xfId="0" applyNumberFormat="1" applyFont="1" applyBorder="1" applyAlignment="1"/>
    <xf numFmtId="41" fontId="4" fillId="0" borderId="0" xfId="0" applyNumberFormat="1" applyFont="1" applyBorder="1" applyAlignment="1"/>
    <xf numFmtId="41" fontId="4" fillId="0" borderId="16" xfId="0" applyNumberFormat="1" applyFont="1" applyBorder="1" applyAlignment="1"/>
    <xf numFmtId="41" fontId="4" fillId="0" borderId="17" xfId="0" applyNumberFormat="1" applyFont="1" applyBorder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19" xfId="0" applyNumberFormat="1" applyFont="1" applyBorder="1" applyAlignment="1" applyProtection="1">
      <alignment horizontal="left" vertical="center"/>
      <protection locked="0"/>
    </xf>
    <xf numFmtId="0" fontId="0" fillId="0" borderId="20" xfId="0" applyNumberFormat="1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_Sheet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N18"/>
  <sheetViews>
    <sheetView showGridLines="0" showZeros="0" tabSelected="1" showOutlineSymbols="0" zoomScaleNormal="100" workbookViewId="0">
      <pane xSplit="1" topLeftCell="B1" activePane="topRight" state="frozen"/>
      <selection pane="topRight"/>
    </sheetView>
  </sheetViews>
  <sheetFormatPr defaultColWidth="11.625" defaultRowHeight="13.5" x14ac:dyDescent="0.15"/>
  <cols>
    <col min="1" max="1" width="35.5" style="2" customWidth="1"/>
    <col min="2" max="41" width="11.625" style="2"/>
    <col min="42" max="42" width="12.75" style="2" customWidth="1"/>
    <col min="43" max="16384" width="11.625" style="2"/>
  </cols>
  <sheetData>
    <row r="1" spans="1:66" x14ac:dyDescent="0.15">
      <c r="A1" s="1" t="s">
        <v>114</v>
      </c>
      <c r="AV1" s="3"/>
      <c r="AW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6" x14ac:dyDescent="0.15">
      <c r="S2" s="1"/>
      <c r="AM2" s="1"/>
      <c r="AQ2" s="1"/>
      <c r="AV2" s="3"/>
      <c r="AW2" s="3"/>
      <c r="BL2" s="1"/>
    </row>
    <row r="3" spans="1:66" x14ac:dyDescent="0.15">
      <c r="A3" s="53" t="s">
        <v>44</v>
      </c>
      <c r="B3" s="4" t="s">
        <v>49</v>
      </c>
      <c r="C3" s="4"/>
      <c r="D3" s="4"/>
      <c r="E3" s="4"/>
      <c r="F3" s="5" t="s">
        <v>50</v>
      </c>
      <c r="G3" s="6"/>
      <c r="H3" s="7"/>
      <c r="I3" s="6"/>
      <c r="J3" s="4"/>
      <c r="K3" s="4"/>
      <c r="L3" s="8"/>
      <c r="M3" s="4"/>
      <c r="N3" s="4"/>
      <c r="O3" s="4"/>
      <c r="P3" s="4"/>
      <c r="Q3" s="9" t="s">
        <v>66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7"/>
      <c r="AD3" s="4"/>
      <c r="AE3" s="4"/>
      <c r="AF3" s="4"/>
      <c r="AG3" s="10" t="s">
        <v>67</v>
      </c>
      <c r="AH3" s="8"/>
      <c r="AI3" s="8"/>
      <c r="AJ3" s="8"/>
      <c r="AK3" s="8"/>
      <c r="AL3" s="4"/>
      <c r="AM3" s="11"/>
      <c r="AN3" s="4"/>
      <c r="AO3" s="4"/>
      <c r="AP3" s="4"/>
      <c r="AQ3" s="4"/>
      <c r="AR3" s="9" t="s">
        <v>89</v>
      </c>
      <c r="AS3" s="4"/>
      <c r="AT3" s="4"/>
      <c r="AU3" s="8"/>
      <c r="AV3" s="8"/>
      <c r="AW3" s="8"/>
      <c r="AX3" s="4"/>
      <c r="AY3" s="4"/>
      <c r="AZ3" s="9" t="s">
        <v>0</v>
      </c>
      <c r="BA3" s="4"/>
      <c r="BB3" s="4"/>
      <c r="BC3" s="4"/>
      <c r="BD3" s="4"/>
      <c r="BE3" s="4"/>
      <c r="BF3" s="12"/>
      <c r="BG3" s="51" t="s">
        <v>100</v>
      </c>
      <c r="BH3" s="51" t="s">
        <v>101</v>
      </c>
      <c r="BI3" s="12"/>
      <c r="BJ3" s="9" t="s">
        <v>1</v>
      </c>
      <c r="BK3" s="4"/>
      <c r="BL3" s="4"/>
      <c r="BM3" s="13"/>
    </row>
    <row r="4" spans="1:66" x14ac:dyDescent="0.15">
      <c r="A4" s="54"/>
      <c r="B4" s="14"/>
      <c r="C4" s="14"/>
      <c r="D4" s="15"/>
      <c r="E4" s="16"/>
      <c r="F4" s="14"/>
      <c r="G4" s="14"/>
      <c r="H4" s="14"/>
      <c r="I4" s="14"/>
      <c r="J4" s="17" t="s">
        <v>13</v>
      </c>
      <c r="K4" s="17" t="s">
        <v>51</v>
      </c>
      <c r="L4" s="17" t="s">
        <v>52</v>
      </c>
      <c r="M4" s="17" t="s">
        <v>14</v>
      </c>
      <c r="N4" s="17" t="s">
        <v>104</v>
      </c>
      <c r="O4" s="35" t="s">
        <v>46</v>
      </c>
      <c r="P4" s="17" t="s">
        <v>2</v>
      </c>
      <c r="Q4" s="14"/>
      <c r="R4" s="14"/>
      <c r="S4" s="14"/>
      <c r="T4" s="14" t="s">
        <v>68</v>
      </c>
      <c r="U4" s="14"/>
      <c r="V4" s="14"/>
      <c r="W4" s="18"/>
      <c r="X4" s="18"/>
      <c r="Y4" s="18"/>
      <c r="Z4" s="18"/>
      <c r="AA4" s="18"/>
      <c r="AB4" s="14"/>
      <c r="AC4" s="14"/>
      <c r="AD4" s="17" t="s">
        <v>69</v>
      </c>
      <c r="AE4" s="14"/>
      <c r="AF4" s="18"/>
      <c r="AG4" s="18" t="s">
        <v>70</v>
      </c>
      <c r="AH4" s="18" t="s">
        <v>54</v>
      </c>
      <c r="AI4" s="18" t="s">
        <v>55</v>
      </c>
      <c r="AJ4" s="18"/>
      <c r="AK4" s="19" t="s">
        <v>13</v>
      </c>
      <c r="AL4" s="17" t="s">
        <v>16</v>
      </c>
      <c r="AM4" s="19" t="s">
        <v>15</v>
      </c>
      <c r="AN4" s="19" t="s">
        <v>14</v>
      </c>
      <c r="AO4" s="17" t="s">
        <v>108</v>
      </c>
      <c r="AP4" s="35" t="s">
        <v>46</v>
      </c>
      <c r="AQ4" s="18"/>
      <c r="AR4" s="19" t="s">
        <v>90</v>
      </c>
      <c r="AS4" s="17" t="s">
        <v>91</v>
      </c>
      <c r="AT4" s="19" t="s">
        <v>92</v>
      </c>
      <c r="AU4" s="19" t="s">
        <v>93</v>
      </c>
      <c r="AV4" s="17" t="s">
        <v>94</v>
      </c>
      <c r="AW4" s="17" t="s">
        <v>108</v>
      </c>
      <c r="AX4" s="35" t="s">
        <v>64</v>
      </c>
      <c r="AY4" s="18"/>
      <c r="AZ4" s="18"/>
      <c r="BA4" s="18"/>
      <c r="BB4" s="39" t="s">
        <v>42</v>
      </c>
      <c r="BC4" s="41" t="s">
        <v>103</v>
      </c>
      <c r="BD4" s="18"/>
      <c r="BE4" s="18"/>
      <c r="BF4" s="20" t="s">
        <v>25</v>
      </c>
      <c r="BG4" s="52"/>
      <c r="BH4" s="52"/>
      <c r="BI4" s="20" t="s">
        <v>26</v>
      </c>
      <c r="BJ4" s="18"/>
      <c r="BK4" s="18"/>
      <c r="BL4" s="18"/>
      <c r="BM4" s="20" t="s">
        <v>3</v>
      </c>
    </row>
    <row r="5" spans="1:66" x14ac:dyDescent="0.15">
      <c r="A5" s="54"/>
      <c r="B5" s="20" t="s">
        <v>4</v>
      </c>
      <c r="C5" s="20" t="s">
        <v>53</v>
      </c>
      <c r="D5" s="20" t="s">
        <v>2</v>
      </c>
      <c r="E5" s="21" t="s">
        <v>17</v>
      </c>
      <c r="F5" s="20" t="s">
        <v>5</v>
      </c>
      <c r="G5" s="20" t="s">
        <v>54</v>
      </c>
      <c r="H5" s="20" t="s">
        <v>55</v>
      </c>
      <c r="I5" s="20" t="s">
        <v>56</v>
      </c>
      <c r="J5" s="20" t="s">
        <v>57</v>
      </c>
      <c r="K5" s="20" t="s">
        <v>58</v>
      </c>
      <c r="L5" s="20" t="s">
        <v>58</v>
      </c>
      <c r="M5" s="20" t="s">
        <v>59</v>
      </c>
      <c r="N5" s="20" t="s">
        <v>105</v>
      </c>
      <c r="O5" s="36" t="s">
        <v>47</v>
      </c>
      <c r="P5" s="22"/>
      <c r="Q5" s="20" t="s">
        <v>71</v>
      </c>
      <c r="R5" s="20" t="s">
        <v>6</v>
      </c>
      <c r="S5" s="20" t="s">
        <v>7</v>
      </c>
      <c r="T5" s="20" t="s">
        <v>72</v>
      </c>
      <c r="U5" s="20" t="s">
        <v>8</v>
      </c>
      <c r="V5" s="20" t="s">
        <v>107</v>
      </c>
      <c r="W5" s="20" t="s">
        <v>9</v>
      </c>
      <c r="X5" s="20" t="s">
        <v>73</v>
      </c>
      <c r="Y5" s="20" t="s">
        <v>74</v>
      </c>
      <c r="Z5" s="20" t="s">
        <v>75</v>
      </c>
      <c r="AA5" s="20" t="s">
        <v>76</v>
      </c>
      <c r="AB5" s="20" t="s">
        <v>77</v>
      </c>
      <c r="AC5" s="20" t="s">
        <v>78</v>
      </c>
      <c r="AD5" s="23" t="s">
        <v>79</v>
      </c>
      <c r="AE5" s="20" t="s">
        <v>80</v>
      </c>
      <c r="AF5" s="20" t="s">
        <v>2</v>
      </c>
      <c r="AG5" s="20" t="s">
        <v>81</v>
      </c>
      <c r="AH5" s="23" t="s">
        <v>81</v>
      </c>
      <c r="AI5" s="23" t="s">
        <v>81</v>
      </c>
      <c r="AJ5" s="20" t="s">
        <v>56</v>
      </c>
      <c r="AK5" s="20" t="s">
        <v>19</v>
      </c>
      <c r="AL5" s="20" t="s">
        <v>18</v>
      </c>
      <c r="AM5" s="20" t="s">
        <v>18</v>
      </c>
      <c r="AN5" s="20" t="s">
        <v>20</v>
      </c>
      <c r="AO5" s="20" t="s">
        <v>109</v>
      </c>
      <c r="AP5" s="36" t="s">
        <v>65</v>
      </c>
      <c r="AQ5" s="20" t="s">
        <v>2</v>
      </c>
      <c r="AR5" s="20" t="s">
        <v>95</v>
      </c>
      <c r="AS5" s="20" t="s">
        <v>96</v>
      </c>
      <c r="AT5" s="20" t="s">
        <v>97</v>
      </c>
      <c r="AU5" s="20" t="s">
        <v>97</v>
      </c>
      <c r="AV5" s="20" t="s">
        <v>98</v>
      </c>
      <c r="AW5" s="20" t="s">
        <v>112</v>
      </c>
      <c r="AX5" s="36" t="s">
        <v>88</v>
      </c>
      <c r="AY5" s="20" t="s">
        <v>2</v>
      </c>
      <c r="AZ5" s="20" t="s">
        <v>41</v>
      </c>
      <c r="BA5" s="20" t="s">
        <v>27</v>
      </c>
      <c r="BB5" s="40" t="s">
        <v>43</v>
      </c>
      <c r="BC5" s="40" t="s">
        <v>102</v>
      </c>
      <c r="BD5" s="20" t="s">
        <v>28</v>
      </c>
      <c r="BE5" s="20" t="s">
        <v>2</v>
      </c>
      <c r="BF5" s="24"/>
      <c r="BG5" s="52"/>
      <c r="BH5" s="52"/>
      <c r="BI5" s="24"/>
      <c r="BJ5" s="20" t="s">
        <v>4</v>
      </c>
      <c r="BK5" s="20" t="s">
        <v>29</v>
      </c>
      <c r="BL5" s="20" t="s">
        <v>2</v>
      </c>
      <c r="BM5" s="22"/>
    </row>
    <row r="6" spans="1:66" x14ac:dyDescent="0.15">
      <c r="A6" s="54"/>
      <c r="B6" s="24"/>
      <c r="C6" s="24"/>
      <c r="D6" s="24"/>
      <c r="E6" s="23" t="s">
        <v>21</v>
      </c>
      <c r="F6" s="24"/>
      <c r="G6" s="20"/>
      <c r="H6" s="20"/>
      <c r="I6" s="22"/>
      <c r="J6" s="20" t="s">
        <v>60</v>
      </c>
      <c r="K6" s="24"/>
      <c r="L6" s="24"/>
      <c r="M6" s="24" t="s">
        <v>45</v>
      </c>
      <c r="N6" s="24" t="s">
        <v>106</v>
      </c>
      <c r="O6" s="37" t="s">
        <v>48</v>
      </c>
      <c r="P6" s="22"/>
      <c r="Q6" s="24"/>
      <c r="R6" s="24"/>
      <c r="S6" s="24"/>
      <c r="T6" s="20"/>
      <c r="U6" s="24"/>
      <c r="V6" s="20"/>
      <c r="W6" s="24"/>
      <c r="X6" s="24"/>
      <c r="Y6" s="24"/>
      <c r="Z6" s="20"/>
      <c r="AA6" s="24"/>
      <c r="AB6" s="20"/>
      <c r="AC6" s="24"/>
      <c r="AD6" s="23" t="s">
        <v>82</v>
      </c>
      <c r="AE6" s="24"/>
      <c r="AF6" s="22"/>
      <c r="AG6" s="20"/>
      <c r="AH6" s="23"/>
      <c r="AI6" s="23"/>
      <c r="AJ6" s="22"/>
      <c r="AK6" s="23" t="s">
        <v>83</v>
      </c>
      <c r="AL6" s="20" t="s">
        <v>22</v>
      </c>
      <c r="AM6" s="20" t="s">
        <v>22</v>
      </c>
      <c r="AN6" s="23" t="s">
        <v>83</v>
      </c>
      <c r="AO6" s="23" t="s">
        <v>110</v>
      </c>
      <c r="AP6" s="37" t="s">
        <v>63</v>
      </c>
      <c r="AQ6" s="22"/>
      <c r="AR6" s="20" t="s">
        <v>10</v>
      </c>
      <c r="AS6" s="20"/>
      <c r="AT6" s="20"/>
      <c r="AU6" s="20"/>
      <c r="AV6" s="20"/>
      <c r="AW6" s="20" t="s">
        <v>113</v>
      </c>
      <c r="AX6" s="37"/>
      <c r="AY6" s="24"/>
      <c r="AZ6" s="24"/>
      <c r="BA6" s="20"/>
      <c r="BB6" s="20"/>
      <c r="BC6" s="20"/>
      <c r="BD6" s="20"/>
      <c r="BE6" s="24"/>
      <c r="BF6" s="20"/>
      <c r="BG6" s="52"/>
      <c r="BH6" s="52"/>
      <c r="BI6" s="20"/>
      <c r="BJ6" s="24"/>
      <c r="BK6" s="24"/>
      <c r="BL6" s="24"/>
      <c r="BM6" s="25" t="s">
        <v>30</v>
      </c>
    </row>
    <row r="7" spans="1:66" x14ac:dyDescent="0.15">
      <c r="A7" s="55"/>
      <c r="B7" s="27" t="s">
        <v>23</v>
      </c>
      <c r="C7" s="27" t="s">
        <v>23</v>
      </c>
      <c r="D7" s="27" t="s">
        <v>23</v>
      </c>
      <c r="E7" s="27" t="s">
        <v>23</v>
      </c>
      <c r="F7" s="27" t="s">
        <v>12</v>
      </c>
      <c r="G7" s="27" t="s">
        <v>12</v>
      </c>
      <c r="H7" s="27" t="s">
        <v>12</v>
      </c>
      <c r="I7" s="27" t="s">
        <v>61</v>
      </c>
      <c r="J7" s="27" t="s">
        <v>12</v>
      </c>
      <c r="K7" s="27" t="s">
        <v>12</v>
      </c>
      <c r="L7" s="27" t="s">
        <v>12</v>
      </c>
      <c r="M7" s="27" t="s">
        <v>12</v>
      </c>
      <c r="N7" s="38" t="s">
        <v>11</v>
      </c>
      <c r="O7" s="38" t="s">
        <v>11</v>
      </c>
      <c r="P7" s="27" t="s">
        <v>62</v>
      </c>
      <c r="Q7" s="27" t="s">
        <v>12</v>
      </c>
      <c r="R7" s="27" t="s">
        <v>12</v>
      </c>
      <c r="S7" s="27" t="s">
        <v>12</v>
      </c>
      <c r="T7" s="27" t="s">
        <v>12</v>
      </c>
      <c r="U7" s="27" t="s">
        <v>12</v>
      </c>
      <c r="V7" s="27" t="s">
        <v>12</v>
      </c>
      <c r="W7" s="27" t="s">
        <v>12</v>
      </c>
      <c r="X7" s="27" t="s">
        <v>12</v>
      </c>
      <c r="Y7" s="27" t="s">
        <v>12</v>
      </c>
      <c r="Z7" s="27" t="s">
        <v>12</v>
      </c>
      <c r="AA7" s="27" t="s">
        <v>12</v>
      </c>
      <c r="AB7" s="27" t="s">
        <v>12</v>
      </c>
      <c r="AC7" s="27" t="s">
        <v>12</v>
      </c>
      <c r="AD7" s="27" t="s">
        <v>12</v>
      </c>
      <c r="AE7" s="27" t="s">
        <v>12</v>
      </c>
      <c r="AF7" s="27" t="s">
        <v>84</v>
      </c>
      <c r="AG7" s="27" t="s">
        <v>12</v>
      </c>
      <c r="AH7" s="27" t="s">
        <v>12</v>
      </c>
      <c r="AI7" s="27" t="s">
        <v>12</v>
      </c>
      <c r="AJ7" s="27" t="s">
        <v>85</v>
      </c>
      <c r="AK7" s="27" t="s">
        <v>86</v>
      </c>
      <c r="AL7" s="27" t="s">
        <v>12</v>
      </c>
      <c r="AM7" s="27" t="s">
        <v>12</v>
      </c>
      <c r="AN7" s="28" t="s">
        <v>86</v>
      </c>
      <c r="AO7" s="28" t="s">
        <v>111</v>
      </c>
      <c r="AP7" s="38" t="s">
        <v>11</v>
      </c>
      <c r="AQ7" s="27" t="s">
        <v>87</v>
      </c>
      <c r="AR7" s="27" t="s">
        <v>99</v>
      </c>
      <c r="AS7" s="27" t="s">
        <v>12</v>
      </c>
      <c r="AT7" s="27" t="s">
        <v>12</v>
      </c>
      <c r="AU7" s="27" t="s">
        <v>12</v>
      </c>
      <c r="AV7" s="27" t="s">
        <v>12</v>
      </c>
      <c r="AW7" s="38" t="s">
        <v>11</v>
      </c>
      <c r="AX7" s="38" t="s">
        <v>11</v>
      </c>
      <c r="AY7" s="27" t="s">
        <v>12</v>
      </c>
      <c r="AZ7" s="27" t="s">
        <v>12</v>
      </c>
      <c r="BA7" s="27" t="s">
        <v>12</v>
      </c>
      <c r="BB7" s="27" t="s">
        <v>12</v>
      </c>
      <c r="BC7" s="27" t="s">
        <v>12</v>
      </c>
      <c r="BD7" s="27" t="s">
        <v>12</v>
      </c>
      <c r="BE7" s="27" t="s">
        <v>12</v>
      </c>
      <c r="BF7" s="27" t="s">
        <v>12</v>
      </c>
      <c r="BG7" s="27" t="s">
        <v>12</v>
      </c>
      <c r="BH7" s="27" t="s">
        <v>12</v>
      </c>
      <c r="BI7" s="27" t="s">
        <v>12</v>
      </c>
      <c r="BJ7" s="27" t="s">
        <v>12</v>
      </c>
      <c r="BK7" s="27" t="s">
        <v>12</v>
      </c>
      <c r="BL7" s="27" t="s">
        <v>12</v>
      </c>
      <c r="BM7" s="27" t="s">
        <v>24</v>
      </c>
    </row>
    <row r="8" spans="1:66" x14ac:dyDescent="0.15">
      <c r="A8" s="29" t="s">
        <v>31</v>
      </c>
      <c r="B8" s="45">
        <v>4024</v>
      </c>
      <c r="C8" s="46">
        <v>10767</v>
      </c>
      <c r="D8" s="46">
        <v>14791</v>
      </c>
      <c r="E8" s="46">
        <v>41</v>
      </c>
      <c r="F8" s="46">
        <v>10399441</v>
      </c>
      <c r="G8" s="46">
        <v>200</v>
      </c>
      <c r="H8" s="46">
        <v>0</v>
      </c>
      <c r="I8" s="46">
        <v>10399641</v>
      </c>
      <c r="J8" s="46">
        <v>0</v>
      </c>
      <c r="K8" s="46">
        <v>2477092</v>
      </c>
      <c r="L8" s="46">
        <v>5198</v>
      </c>
      <c r="M8" s="46">
        <v>592856</v>
      </c>
      <c r="N8" s="46">
        <v>8528</v>
      </c>
      <c r="O8" s="46">
        <v>24075</v>
      </c>
      <c r="P8" s="46">
        <v>13507390</v>
      </c>
      <c r="Q8" s="46">
        <v>2923</v>
      </c>
      <c r="R8" s="46">
        <v>344116</v>
      </c>
      <c r="S8" s="46">
        <v>2169122</v>
      </c>
      <c r="T8" s="46">
        <v>70146</v>
      </c>
      <c r="U8" s="46">
        <v>340247</v>
      </c>
      <c r="V8" s="46">
        <v>28975</v>
      </c>
      <c r="W8" s="46">
        <v>258520</v>
      </c>
      <c r="X8" s="46">
        <v>74200</v>
      </c>
      <c r="Y8" s="46">
        <v>5460</v>
      </c>
      <c r="Z8" s="46">
        <v>2340</v>
      </c>
      <c r="AA8" s="46">
        <v>571540</v>
      </c>
      <c r="AB8" s="46">
        <v>83550</v>
      </c>
      <c r="AC8" s="46">
        <v>1014090</v>
      </c>
      <c r="AD8" s="46">
        <v>56810</v>
      </c>
      <c r="AE8" s="46">
        <v>4881030</v>
      </c>
      <c r="AF8" s="46">
        <v>9903069</v>
      </c>
      <c r="AG8" s="46">
        <v>736724</v>
      </c>
      <c r="AH8" s="46">
        <v>35</v>
      </c>
      <c r="AI8" s="46">
        <v>0</v>
      </c>
      <c r="AJ8" s="46">
        <v>736759</v>
      </c>
      <c r="AK8" s="46">
        <v>0</v>
      </c>
      <c r="AL8" s="46">
        <v>2259670</v>
      </c>
      <c r="AM8" s="46">
        <v>2984</v>
      </c>
      <c r="AN8" s="46">
        <v>580214</v>
      </c>
      <c r="AO8" s="46">
        <v>7186</v>
      </c>
      <c r="AP8" s="46">
        <v>17508</v>
      </c>
      <c r="AQ8" s="46">
        <v>3604321</v>
      </c>
      <c r="AR8" s="46">
        <v>43608</v>
      </c>
      <c r="AS8" s="46">
        <v>0</v>
      </c>
      <c r="AT8" s="46">
        <v>66792</v>
      </c>
      <c r="AU8" s="46">
        <v>161</v>
      </c>
      <c r="AV8" s="46">
        <v>10825</v>
      </c>
      <c r="AW8" s="46">
        <v>129</v>
      </c>
      <c r="AX8" s="46">
        <v>525</v>
      </c>
      <c r="AY8" s="46">
        <v>122040</v>
      </c>
      <c r="AZ8" s="46">
        <v>18184</v>
      </c>
      <c r="BA8" s="46">
        <v>50</v>
      </c>
      <c r="BB8" s="46">
        <v>19</v>
      </c>
      <c r="BC8" s="46">
        <v>26</v>
      </c>
      <c r="BD8" s="46">
        <v>0</v>
      </c>
      <c r="BE8" s="46">
        <v>18279</v>
      </c>
      <c r="BF8" s="46">
        <v>18</v>
      </c>
      <c r="BG8" s="46">
        <v>179</v>
      </c>
      <c r="BH8" s="46">
        <v>0</v>
      </c>
      <c r="BI8" s="46">
        <v>31</v>
      </c>
      <c r="BJ8" s="46">
        <v>89704</v>
      </c>
      <c r="BK8" s="46">
        <v>13829</v>
      </c>
      <c r="BL8" s="46">
        <v>103533</v>
      </c>
      <c r="BM8" s="42">
        <f>+AR8/AJ8</f>
        <v>5.9188961383573192E-2</v>
      </c>
      <c r="BN8" s="33"/>
    </row>
    <row r="9" spans="1:66" x14ac:dyDescent="0.15">
      <c r="A9" s="30" t="s">
        <v>32</v>
      </c>
      <c r="B9" s="47">
        <v>121774</v>
      </c>
      <c r="C9" s="48">
        <v>6792</v>
      </c>
      <c r="D9" s="48">
        <v>128566</v>
      </c>
      <c r="E9" s="48">
        <v>494</v>
      </c>
      <c r="F9" s="48">
        <v>177461488</v>
      </c>
      <c r="G9" s="48">
        <v>285</v>
      </c>
      <c r="H9" s="48">
        <v>0</v>
      </c>
      <c r="I9" s="48">
        <v>177461773</v>
      </c>
      <c r="J9" s="48">
        <v>0</v>
      </c>
      <c r="K9" s="48">
        <v>1110271</v>
      </c>
      <c r="L9" s="48">
        <v>8214</v>
      </c>
      <c r="M9" s="48">
        <v>113188</v>
      </c>
      <c r="N9" s="48">
        <v>12331</v>
      </c>
      <c r="O9" s="48">
        <v>23446</v>
      </c>
      <c r="P9" s="48">
        <v>178729223</v>
      </c>
      <c r="Q9" s="48">
        <v>24799</v>
      </c>
      <c r="R9" s="48">
        <v>2001564</v>
      </c>
      <c r="S9" s="48">
        <v>35637623</v>
      </c>
      <c r="T9" s="48">
        <v>460737</v>
      </c>
      <c r="U9" s="48">
        <v>3829042</v>
      </c>
      <c r="V9" s="48">
        <v>268590</v>
      </c>
      <c r="W9" s="48">
        <v>1978380</v>
      </c>
      <c r="X9" s="48">
        <v>895660</v>
      </c>
      <c r="Y9" s="48">
        <v>104780</v>
      </c>
      <c r="Z9" s="48">
        <v>0</v>
      </c>
      <c r="AA9" s="48">
        <v>7699990</v>
      </c>
      <c r="AB9" s="48">
        <v>762030</v>
      </c>
      <c r="AC9" s="48">
        <v>10053230</v>
      </c>
      <c r="AD9" s="48">
        <v>369380</v>
      </c>
      <c r="AE9" s="48">
        <v>42426780</v>
      </c>
      <c r="AF9" s="48">
        <v>106512585</v>
      </c>
      <c r="AG9" s="48">
        <v>70949027</v>
      </c>
      <c r="AH9" s="48">
        <v>284</v>
      </c>
      <c r="AI9" s="48">
        <v>0</v>
      </c>
      <c r="AJ9" s="48">
        <v>70949311</v>
      </c>
      <c r="AK9" s="48">
        <v>0</v>
      </c>
      <c r="AL9" s="48">
        <v>1110193</v>
      </c>
      <c r="AM9" s="48">
        <v>8212</v>
      </c>
      <c r="AN9" s="48">
        <v>113168</v>
      </c>
      <c r="AO9" s="48">
        <v>12314</v>
      </c>
      <c r="AP9" s="48">
        <v>23440</v>
      </c>
      <c r="AQ9" s="48">
        <v>72216638</v>
      </c>
      <c r="AR9" s="48">
        <v>4252090</v>
      </c>
      <c r="AS9" s="48">
        <v>0</v>
      </c>
      <c r="AT9" s="48">
        <v>33148</v>
      </c>
      <c r="AU9" s="48">
        <v>444</v>
      </c>
      <c r="AV9" s="48">
        <v>2718</v>
      </c>
      <c r="AW9" s="48">
        <v>221</v>
      </c>
      <c r="AX9" s="48">
        <v>703</v>
      </c>
      <c r="AY9" s="48">
        <v>4289324</v>
      </c>
      <c r="AZ9" s="48">
        <v>326913</v>
      </c>
      <c r="BA9" s="48">
        <v>2190</v>
      </c>
      <c r="BB9" s="48">
        <v>33906</v>
      </c>
      <c r="BC9" s="48">
        <v>1318</v>
      </c>
      <c r="BD9" s="48">
        <v>0</v>
      </c>
      <c r="BE9" s="48">
        <v>364327</v>
      </c>
      <c r="BF9" s="48">
        <v>7133</v>
      </c>
      <c r="BG9" s="48">
        <v>2237</v>
      </c>
      <c r="BH9" s="48">
        <v>351</v>
      </c>
      <c r="BI9" s="48">
        <v>866</v>
      </c>
      <c r="BJ9" s="48">
        <v>3832731</v>
      </c>
      <c r="BK9" s="48">
        <v>81679</v>
      </c>
      <c r="BL9" s="48">
        <v>3914410</v>
      </c>
      <c r="BM9" s="43">
        <f t="shared" ref="BM9:BM17" si="0">+AR9/AJ9</f>
        <v>5.993137833290587E-2</v>
      </c>
      <c r="BN9" s="33"/>
    </row>
    <row r="10" spans="1:66" x14ac:dyDescent="0.15">
      <c r="A10" s="30" t="s">
        <v>33</v>
      </c>
      <c r="B10" s="47">
        <v>81699</v>
      </c>
      <c r="C10" s="48">
        <v>3628</v>
      </c>
      <c r="D10" s="48">
        <v>85327</v>
      </c>
      <c r="E10" s="48">
        <v>88</v>
      </c>
      <c r="F10" s="48">
        <v>208308778</v>
      </c>
      <c r="G10" s="48">
        <v>473</v>
      </c>
      <c r="H10" s="48">
        <v>0</v>
      </c>
      <c r="I10" s="48">
        <v>208309251</v>
      </c>
      <c r="J10" s="48">
        <v>0</v>
      </c>
      <c r="K10" s="48">
        <v>628609</v>
      </c>
      <c r="L10" s="48">
        <v>23092</v>
      </c>
      <c r="M10" s="48">
        <v>46205</v>
      </c>
      <c r="N10" s="48">
        <v>10266</v>
      </c>
      <c r="O10" s="48">
        <v>26471</v>
      </c>
      <c r="P10" s="48">
        <v>209043894</v>
      </c>
      <c r="Q10" s="48">
        <v>9564</v>
      </c>
      <c r="R10" s="48">
        <v>987164</v>
      </c>
      <c r="S10" s="48">
        <v>40234417</v>
      </c>
      <c r="T10" s="48">
        <v>370778</v>
      </c>
      <c r="U10" s="48">
        <v>3164990</v>
      </c>
      <c r="V10" s="48">
        <v>190469</v>
      </c>
      <c r="W10" s="48">
        <v>878040</v>
      </c>
      <c r="X10" s="48">
        <v>374460</v>
      </c>
      <c r="Y10" s="48">
        <v>90480</v>
      </c>
      <c r="Z10" s="48">
        <v>0</v>
      </c>
      <c r="AA10" s="48">
        <v>5111140</v>
      </c>
      <c r="AB10" s="48">
        <v>608290</v>
      </c>
      <c r="AC10" s="48">
        <v>7218050</v>
      </c>
      <c r="AD10" s="48">
        <v>173650</v>
      </c>
      <c r="AE10" s="48">
        <v>28157910</v>
      </c>
      <c r="AF10" s="48">
        <v>87569402</v>
      </c>
      <c r="AG10" s="48">
        <v>120739456</v>
      </c>
      <c r="AH10" s="48">
        <v>472</v>
      </c>
      <c r="AI10" s="48">
        <v>0</v>
      </c>
      <c r="AJ10" s="48">
        <v>120739928</v>
      </c>
      <c r="AK10" s="48">
        <v>0</v>
      </c>
      <c r="AL10" s="48">
        <v>628568</v>
      </c>
      <c r="AM10" s="48">
        <v>23090</v>
      </c>
      <c r="AN10" s="48">
        <v>46191</v>
      </c>
      <c r="AO10" s="48">
        <v>10251</v>
      </c>
      <c r="AP10" s="48">
        <v>26464</v>
      </c>
      <c r="AQ10" s="48">
        <v>121474492</v>
      </c>
      <c r="AR10" s="48">
        <v>7241097</v>
      </c>
      <c r="AS10" s="48">
        <v>0</v>
      </c>
      <c r="AT10" s="48">
        <v>18839</v>
      </c>
      <c r="AU10" s="48">
        <v>1247</v>
      </c>
      <c r="AV10" s="48">
        <v>1040</v>
      </c>
      <c r="AW10" s="48">
        <v>184</v>
      </c>
      <c r="AX10" s="48">
        <v>794</v>
      </c>
      <c r="AY10" s="48">
        <v>7263201</v>
      </c>
      <c r="AZ10" s="48">
        <v>221027</v>
      </c>
      <c r="BA10" s="48">
        <v>3319</v>
      </c>
      <c r="BB10" s="48">
        <v>126774</v>
      </c>
      <c r="BC10" s="48">
        <v>1691</v>
      </c>
      <c r="BD10" s="48">
        <v>0</v>
      </c>
      <c r="BE10" s="48">
        <v>352811</v>
      </c>
      <c r="BF10" s="48">
        <v>2095</v>
      </c>
      <c r="BG10" s="48">
        <v>2764</v>
      </c>
      <c r="BH10" s="48">
        <v>844</v>
      </c>
      <c r="BI10" s="48">
        <v>206</v>
      </c>
      <c r="BJ10" s="48">
        <v>6683392</v>
      </c>
      <c r="BK10" s="48">
        <v>221089</v>
      </c>
      <c r="BL10" s="48">
        <v>6904481</v>
      </c>
      <c r="BM10" s="43">
        <f t="shared" si="0"/>
        <v>5.9972679460269351E-2</v>
      </c>
      <c r="BN10" s="33"/>
    </row>
    <row r="11" spans="1:66" x14ac:dyDescent="0.15">
      <c r="A11" s="30" t="s">
        <v>34</v>
      </c>
      <c r="B11" s="47">
        <v>33782</v>
      </c>
      <c r="C11" s="48">
        <v>1703</v>
      </c>
      <c r="D11" s="48">
        <v>35485</v>
      </c>
      <c r="E11" s="48">
        <v>0</v>
      </c>
      <c r="F11" s="48">
        <v>135677571</v>
      </c>
      <c r="G11" s="48">
        <v>474</v>
      </c>
      <c r="H11" s="48">
        <v>0</v>
      </c>
      <c r="I11" s="48">
        <v>135678045</v>
      </c>
      <c r="J11" s="48">
        <v>0</v>
      </c>
      <c r="K11" s="48">
        <v>323196</v>
      </c>
      <c r="L11" s="48">
        <v>1077</v>
      </c>
      <c r="M11" s="48">
        <v>201500</v>
      </c>
      <c r="N11" s="48">
        <v>10453</v>
      </c>
      <c r="O11" s="48">
        <v>11281</v>
      </c>
      <c r="P11" s="48">
        <v>136225552</v>
      </c>
      <c r="Q11" s="48">
        <v>7672</v>
      </c>
      <c r="R11" s="48">
        <v>591606</v>
      </c>
      <c r="S11" s="48">
        <v>25245755</v>
      </c>
      <c r="T11" s="48">
        <v>286825</v>
      </c>
      <c r="U11" s="48">
        <v>1652705</v>
      </c>
      <c r="V11" s="48">
        <v>108723</v>
      </c>
      <c r="W11" s="48">
        <v>470980</v>
      </c>
      <c r="X11" s="48">
        <v>155020</v>
      </c>
      <c r="Y11" s="48">
        <v>28340</v>
      </c>
      <c r="Z11" s="48">
        <v>0</v>
      </c>
      <c r="AA11" s="48">
        <v>2663850</v>
      </c>
      <c r="AB11" s="48">
        <v>312180</v>
      </c>
      <c r="AC11" s="48">
        <v>5489290</v>
      </c>
      <c r="AD11" s="48">
        <v>114080</v>
      </c>
      <c r="AE11" s="48">
        <v>11710050</v>
      </c>
      <c r="AF11" s="48">
        <v>48837076</v>
      </c>
      <c r="AG11" s="48">
        <v>86840545</v>
      </c>
      <c r="AH11" s="48">
        <v>474</v>
      </c>
      <c r="AI11" s="48">
        <v>0</v>
      </c>
      <c r="AJ11" s="48">
        <v>86841019</v>
      </c>
      <c r="AK11" s="48">
        <v>0</v>
      </c>
      <c r="AL11" s="48">
        <v>323176</v>
      </c>
      <c r="AM11" s="48">
        <v>1075</v>
      </c>
      <c r="AN11" s="48">
        <v>201489</v>
      </c>
      <c r="AO11" s="48">
        <v>10442</v>
      </c>
      <c r="AP11" s="48">
        <v>11275</v>
      </c>
      <c r="AQ11" s="48">
        <v>87388476</v>
      </c>
      <c r="AR11" s="48">
        <v>5209106</v>
      </c>
      <c r="AS11" s="48">
        <v>0</v>
      </c>
      <c r="AT11" s="48">
        <v>9512</v>
      </c>
      <c r="AU11" s="48">
        <v>58</v>
      </c>
      <c r="AV11" s="48">
        <v>3756</v>
      </c>
      <c r="AW11" s="48">
        <v>187</v>
      </c>
      <c r="AX11" s="48">
        <v>337</v>
      </c>
      <c r="AY11" s="48">
        <v>5222956</v>
      </c>
      <c r="AZ11" s="48">
        <v>61015</v>
      </c>
      <c r="BA11" s="48">
        <v>2722</v>
      </c>
      <c r="BB11" s="48">
        <v>73856</v>
      </c>
      <c r="BC11" s="48">
        <v>1216</v>
      </c>
      <c r="BD11" s="48">
        <v>0</v>
      </c>
      <c r="BE11" s="48">
        <v>138809</v>
      </c>
      <c r="BF11" s="48">
        <v>0</v>
      </c>
      <c r="BG11" s="48">
        <v>1732</v>
      </c>
      <c r="BH11" s="48">
        <v>246</v>
      </c>
      <c r="BI11" s="48">
        <v>0</v>
      </c>
      <c r="BJ11" s="48">
        <v>4894473</v>
      </c>
      <c r="BK11" s="48">
        <v>187696</v>
      </c>
      <c r="BL11" s="48">
        <v>5082169</v>
      </c>
      <c r="BM11" s="43">
        <f t="shared" si="0"/>
        <v>5.9984395162382881E-2</v>
      </c>
      <c r="BN11" s="33"/>
    </row>
    <row r="12" spans="1:66" x14ac:dyDescent="0.15">
      <c r="A12" s="30" t="s">
        <v>35</v>
      </c>
      <c r="B12" s="47">
        <v>19184</v>
      </c>
      <c r="C12" s="48">
        <v>341</v>
      </c>
      <c r="D12" s="48">
        <v>19525</v>
      </c>
      <c r="E12" s="48">
        <v>0</v>
      </c>
      <c r="F12" s="48">
        <v>98186442</v>
      </c>
      <c r="G12" s="48">
        <v>0</v>
      </c>
      <c r="H12" s="48">
        <v>0</v>
      </c>
      <c r="I12" s="48">
        <v>98186442</v>
      </c>
      <c r="J12" s="48">
        <v>0</v>
      </c>
      <c r="K12" s="48">
        <v>330543</v>
      </c>
      <c r="L12" s="48">
        <v>2281</v>
      </c>
      <c r="M12" s="48">
        <v>33034</v>
      </c>
      <c r="N12" s="48">
        <v>1230</v>
      </c>
      <c r="O12" s="48">
        <v>14062</v>
      </c>
      <c r="P12" s="48">
        <v>98567592</v>
      </c>
      <c r="Q12" s="48">
        <v>3883</v>
      </c>
      <c r="R12" s="48">
        <v>301352</v>
      </c>
      <c r="S12" s="48">
        <v>17529384</v>
      </c>
      <c r="T12" s="48">
        <v>203774</v>
      </c>
      <c r="U12" s="48">
        <v>1014171</v>
      </c>
      <c r="V12" s="48">
        <v>66981</v>
      </c>
      <c r="W12" s="48">
        <v>200360</v>
      </c>
      <c r="X12" s="48">
        <v>48240</v>
      </c>
      <c r="Y12" s="48">
        <v>4420</v>
      </c>
      <c r="Z12" s="48">
        <v>0</v>
      </c>
      <c r="AA12" s="48">
        <v>1625230</v>
      </c>
      <c r="AB12" s="48">
        <v>175790</v>
      </c>
      <c r="AC12" s="48">
        <v>3593230</v>
      </c>
      <c r="AD12" s="48">
        <v>40020</v>
      </c>
      <c r="AE12" s="48">
        <v>6443250</v>
      </c>
      <c r="AF12" s="48">
        <v>31250085</v>
      </c>
      <c r="AG12" s="48">
        <v>66936401</v>
      </c>
      <c r="AH12" s="48">
        <v>0</v>
      </c>
      <c r="AI12" s="48">
        <v>0</v>
      </c>
      <c r="AJ12" s="48">
        <v>66936401</v>
      </c>
      <c r="AK12" s="48">
        <v>0</v>
      </c>
      <c r="AL12" s="48">
        <v>330526</v>
      </c>
      <c r="AM12" s="48">
        <v>2280</v>
      </c>
      <c r="AN12" s="48">
        <v>33021</v>
      </c>
      <c r="AO12" s="48">
        <v>1224</v>
      </c>
      <c r="AP12" s="48">
        <v>14055</v>
      </c>
      <c r="AQ12" s="48">
        <v>67317507</v>
      </c>
      <c r="AR12" s="48">
        <v>4015458</v>
      </c>
      <c r="AS12" s="48">
        <v>0</v>
      </c>
      <c r="AT12" s="48">
        <v>9862</v>
      </c>
      <c r="AU12" s="48">
        <v>124</v>
      </c>
      <c r="AV12" s="48">
        <v>625</v>
      </c>
      <c r="AW12" s="48">
        <v>22</v>
      </c>
      <c r="AX12" s="48">
        <v>423</v>
      </c>
      <c r="AY12" s="48">
        <v>4026514</v>
      </c>
      <c r="AZ12" s="48">
        <v>29342</v>
      </c>
      <c r="BA12" s="48">
        <v>1778</v>
      </c>
      <c r="BB12" s="48">
        <v>12442</v>
      </c>
      <c r="BC12" s="48">
        <v>607</v>
      </c>
      <c r="BD12" s="48">
        <v>0</v>
      </c>
      <c r="BE12" s="48">
        <v>44169</v>
      </c>
      <c r="BF12" s="48">
        <v>0</v>
      </c>
      <c r="BG12" s="48">
        <v>808</v>
      </c>
      <c r="BH12" s="48">
        <v>433</v>
      </c>
      <c r="BI12" s="48">
        <v>0</v>
      </c>
      <c r="BJ12" s="48">
        <v>3923584</v>
      </c>
      <c r="BK12" s="48">
        <v>57520</v>
      </c>
      <c r="BL12" s="48">
        <v>3981104</v>
      </c>
      <c r="BM12" s="43">
        <f t="shared" si="0"/>
        <v>5.9989152987176587E-2</v>
      </c>
      <c r="BN12" s="33"/>
    </row>
    <row r="13" spans="1:66" x14ac:dyDescent="0.15">
      <c r="A13" s="30" t="s">
        <v>36</v>
      </c>
      <c r="B13" s="47">
        <v>7819</v>
      </c>
      <c r="C13" s="48">
        <v>6</v>
      </c>
      <c r="D13" s="48">
        <v>7825</v>
      </c>
      <c r="E13" s="48">
        <v>0</v>
      </c>
      <c r="F13" s="48">
        <v>49414880</v>
      </c>
      <c r="G13" s="48">
        <v>1061</v>
      </c>
      <c r="H13" s="48">
        <v>0</v>
      </c>
      <c r="I13" s="48">
        <v>49415941</v>
      </c>
      <c r="J13" s="48">
        <v>0</v>
      </c>
      <c r="K13" s="48">
        <v>311559</v>
      </c>
      <c r="L13" s="48">
        <v>1003</v>
      </c>
      <c r="M13" s="48">
        <v>64871</v>
      </c>
      <c r="N13" s="48">
        <v>2333</v>
      </c>
      <c r="O13" s="48">
        <v>914</v>
      </c>
      <c r="P13" s="48">
        <v>49796621</v>
      </c>
      <c r="Q13" s="48">
        <v>1567</v>
      </c>
      <c r="R13" s="48">
        <v>175675</v>
      </c>
      <c r="S13" s="48">
        <v>7694413</v>
      </c>
      <c r="T13" s="48">
        <v>184839</v>
      </c>
      <c r="U13" s="48">
        <v>390388</v>
      </c>
      <c r="V13" s="48">
        <v>31147</v>
      </c>
      <c r="W13" s="48">
        <v>93820</v>
      </c>
      <c r="X13" s="48">
        <v>7280</v>
      </c>
      <c r="Y13" s="48">
        <v>0</v>
      </c>
      <c r="Z13" s="48">
        <v>0</v>
      </c>
      <c r="AA13" s="48">
        <v>920000</v>
      </c>
      <c r="AB13" s="48">
        <v>82660</v>
      </c>
      <c r="AC13" s="48">
        <v>1473040</v>
      </c>
      <c r="AD13" s="48">
        <v>20700</v>
      </c>
      <c r="AE13" s="48">
        <v>2582250</v>
      </c>
      <c r="AF13" s="48">
        <v>13657779</v>
      </c>
      <c r="AG13" s="48">
        <v>35757119</v>
      </c>
      <c r="AH13" s="48">
        <v>1060</v>
      </c>
      <c r="AI13" s="48">
        <v>0</v>
      </c>
      <c r="AJ13" s="48">
        <v>35758179</v>
      </c>
      <c r="AK13" s="48">
        <v>0</v>
      </c>
      <c r="AL13" s="48">
        <v>311547</v>
      </c>
      <c r="AM13" s="48">
        <v>1003</v>
      </c>
      <c r="AN13" s="48">
        <v>64869</v>
      </c>
      <c r="AO13" s="48">
        <v>2332</v>
      </c>
      <c r="AP13" s="48">
        <v>912</v>
      </c>
      <c r="AQ13" s="48">
        <v>36138842</v>
      </c>
      <c r="AR13" s="48">
        <v>2145204</v>
      </c>
      <c r="AS13" s="48">
        <v>0</v>
      </c>
      <c r="AT13" s="48">
        <v>9136</v>
      </c>
      <c r="AU13" s="48">
        <v>54</v>
      </c>
      <c r="AV13" s="48">
        <v>1888</v>
      </c>
      <c r="AW13" s="48">
        <v>41</v>
      </c>
      <c r="AX13" s="48">
        <v>27</v>
      </c>
      <c r="AY13" s="48">
        <v>2156350</v>
      </c>
      <c r="AZ13" s="48">
        <v>11760</v>
      </c>
      <c r="BA13" s="48">
        <v>1727</v>
      </c>
      <c r="BB13" s="48">
        <v>69</v>
      </c>
      <c r="BC13" s="48">
        <v>1044</v>
      </c>
      <c r="BD13" s="48">
        <v>0</v>
      </c>
      <c r="BE13" s="48">
        <v>14600</v>
      </c>
      <c r="BF13" s="48">
        <v>0</v>
      </c>
      <c r="BG13" s="48">
        <v>1012</v>
      </c>
      <c r="BH13" s="48">
        <v>160</v>
      </c>
      <c r="BI13" s="48">
        <v>0</v>
      </c>
      <c r="BJ13" s="48">
        <v>2139165</v>
      </c>
      <c r="BK13" s="48">
        <v>1413</v>
      </c>
      <c r="BL13" s="48">
        <v>2140578</v>
      </c>
      <c r="BM13" s="43">
        <f t="shared" si="0"/>
        <v>5.9991981135280967E-2</v>
      </c>
      <c r="BN13" s="33"/>
    </row>
    <row r="14" spans="1:66" x14ac:dyDescent="0.15">
      <c r="A14" s="30" t="s">
        <v>37</v>
      </c>
      <c r="B14" s="47">
        <v>2467</v>
      </c>
      <c r="C14" s="48">
        <v>1</v>
      </c>
      <c r="D14" s="48">
        <v>2468</v>
      </c>
      <c r="E14" s="48">
        <v>0</v>
      </c>
      <c r="F14" s="48">
        <v>19807924</v>
      </c>
      <c r="G14" s="48">
        <v>3679</v>
      </c>
      <c r="H14" s="48">
        <v>0</v>
      </c>
      <c r="I14" s="48">
        <v>19811603</v>
      </c>
      <c r="J14" s="48">
        <v>0</v>
      </c>
      <c r="K14" s="48">
        <v>190358</v>
      </c>
      <c r="L14" s="48">
        <v>3114</v>
      </c>
      <c r="M14" s="48">
        <v>44057</v>
      </c>
      <c r="N14" s="48">
        <v>1544</v>
      </c>
      <c r="O14" s="48">
        <v>3951</v>
      </c>
      <c r="P14" s="48">
        <v>20054627</v>
      </c>
      <c r="Q14" s="48">
        <v>505</v>
      </c>
      <c r="R14" s="48">
        <v>91302</v>
      </c>
      <c r="S14" s="48">
        <v>2581984</v>
      </c>
      <c r="T14" s="48">
        <v>109998</v>
      </c>
      <c r="U14" s="48">
        <v>115679</v>
      </c>
      <c r="V14" s="48">
        <v>11129</v>
      </c>
      <c r="W14" s="48">
        <v>41240</v>
      </c>
      <c r="X14" s="48">
        <v>1820</v>
      </c>
      <c r="Y14" s="48">
        <v>0</v>
      </c>
      <c r="Z14" s="48">
        <v>0</v>
      </c>
      <c r="AA14" s="48">
        <v>334410</v>
      </c>
      <c r="AB14" s="48">
        <v>24770</v>
      </c>
      <c r="AC14" s="48">
        <v>494450</v>
      </c>
      <c r="AD14" s="48">
        <v>9200</v>
      </c>
      <c r="AE14" s="48">
        <v>814440</v>
      </c>
      <c r="AF14" s="48">
        <v>4630927</v>
      </c>
      <c r="AG14" s="48">
        <v>15177011</v>
      </c>
      <c r="AH14" s="48">
        <v>3679</v>
      </c>
      <c r="AI14" s="48">
        <v>0</v>
      </c>
      <c r="AJ14" s="48">
        <v>15180690</v>
      </c>
      <c r="AK14" s="48">
        <v>0</v>
      </c>
      <c r="AL14" s="48">
        <v>190352</v>
      </c>
      <c r="AM14" s="48">
        <v>3113</v>
      </c>
      <c r="AN14" s="48">
        <v>44052</v>
      </c>
      <c r="AO14" s="48">
        <v>1542</v>
      </c>
      <c r="AP14" s="48">
        <v>3951</v>
      </c>
      <c r="AQ14" s="48">
        <v>15423700</v>
      </c>
      <c r="AR14" s="48">
        <v>910756</v>
      </c>
      <c r="AS14" s="48">
        <v>0</v>
      </c>
      <c r="AT14" s="48">
        <v>5711</v>
      </c>
      <c r="AU14" s="48">
        <v>168</v>
      </c>
      <c r="AV14" s="48">
        <v>794</v>
      </c>
      <c r="AW14" s="48">
        <v>27</v>
      </c>
      <c r="AX14" s="48">
        <v>119</v>
      </c>
      <c r="AY14" s="48">
        <v>917575</v>
      </c>
      <c r="AZ14" s="48">
        <v>3713</v>
      </c>
      <c r="BA14" s="48">
        <v>1734</v>
      </c>
      <c r="BB14" s="48">
        <v>0</v>
      </c>
      <c r="BC14" s="48">
        <v>647</v>
      </c>
      <c r="BD14" s="48">
        <v>5</v>
      </c>
      <c r="BE14" s="48">
        <v>6099</v>
      </c>
      <c r="BF14" s="48">
        <v>0</v>
      </c>
      <c r="BG14" s="48">
        <v>653</v>
      </c>
      <c r="BH14" s="48">
        <v>63</v>
      </c>
      <c r="BI14" s="48">
        <v>0</v>
      </c>
      <c r="BJ14" s="48">
        <v>910420</v>
      </c>
      <c r="BK14" s="48">
        <v>340</v>
      </c>
      <c r="BL14" s="48">
        <v>910760</v>
      </c>
      <c r="BM14" s="43">
        <f t="shared" si="0"/>
        <v>5.9994374432255713E-2</v>
      </c>
      <c r="BN14" s="33"/>
    </row>
    <row r="15" spans="1:66" x14ac:dyDescent="0.15">
      <c r="A15" s="30" t="s">
        <v>38</v>
      </c>
      <c r="B15" s="47">
        <v>1993</v>
      </c>
      <c r="C15" s="48">
        <v>0</v>
      </c>
      <c r="D15" s="48">
        <v>1993</v>
      </c>
      <c r="E15" s="48">
        <v>0</v>
      </c>
      <c r="F15" s="48">
        <v>20400013</v>
      </c>
      <c r="G15" s="48">
        <v>826</v>
      </c>
      <c r="H15" s="48">
        <v>0</v>
      </c>
      <c r="I15" s="48">
        <v>20400839</v>
      </c>
      <c r="J15" s="48">
        <v>0</v>
      </c>
      <c r="K15" s="48">
        <v>93678</v>
      </c>
      <c r="L15" s="48">
        <v>0</v>
      </c>
      <c r="M15" s="48">
        <v>120926</v>
      </c>
      <c r="N15" s="48">
        <v>443</v>
      </c>
      <c r="O15" s="48">
        <v>48</v>
      </c>
      <c r="P15" s="48">
        <v>20615934</v>
      </c>
      <c r="Q15" s="48">
        <v>1174</v>
      </c>
      <c r="R15" s="48">
        <v>100340</v>
      </c>
      <c r="S15" s="48">
        <v>2207942</v>
      </c>
      <c r="T15" s="48">
        <v>136295</v>
      </c>
      <c r="U15" s="48">
        <v>90476</v>
      </c>
      <c r="V15" s="48">
        <v>9443</v>
      </c>
      <c r="W15" s="48">
        <v>37460</v>
      </c>
      <c r="X15" s="48">
        <v>2340</v>
      </c>
      <c r="Y15" s="48">
        <v>0</v>
      </c>
      <c r="Z15" s="48">
        <v>0</v>
      </c>
      <c r="AA15" s="48">
        <v>261990</v>
      </c>
      <c r="AB15" s="48">
        <v>7530</v>
      </c>
      <c r="AC15" s="48">
        <v>396700</v>
      </c>
      <c r="AD15" s="48">
        <v>6900</v>
      </c>
      <c r="AE15" s="48">
        <v>657690</v>
      </c>
      <c r="AF15" s="48">
        <v>3916280</v>
      </c>
      <c r="AG15" s="48">
        <v>16483742</v>
      </c>
      <c r="AH15" s="48">
        <v>826</v>
      </c>
      <c r="AI15" s="48">
        <v>0</v>
      </c>
      <c r="AJ15" s="48">
        <v>16484568</v>
      </c>
      <c r="AK15" s="48">
        <v>0</v>
      </c>
      <c r="AL15" s="48">
        <v>93673</v>
      </c>
      <c r="AM15" s="48">
        <v>0</v>
      </c>
      <c r="AN15" s="48">
        <v>120925</v>
      </c>
      <c r="AO15" s="48">
        <v>441</v>
      </c>
      <c r="AP15" s="48">
        <v>47</v>
      </c>
      <c r="AQ15" s="48">
        <v>16699654</v>
      </c>
      <c r="AR15" s="48">
        <v>989007</v>
      </c>
      <c r="AS15" s="48">
        <v>0</v>
      </c>
      <c r="AT15" s="48">
        <v>2809</v>
      </c>
      <c r="AU15" s="48">
        <v>0</v>
      </c>
      <c r="AV15" s="48">
        <v>3592</v>
      </c>
      <c r="AW15" s="48">
        <v>9</v>
      </c>
      <c r="AX15" s="48">
        <v>1</v>
      </c>
      <c r="AY15" s="48">
        <v>995418</v>
      </c>
      <c r="AZ15" s="48">
        <v>3001</v>
      </c>
      <c r="BA15" s="48">
        <v>2938</v>
      </c>
      <c r="BB15" s="48">
        <v>45</v>
      </c>
      <c r="BC15" s="48">
        <v>993</v>
      </c>
      <c r="BD15" s="48">
        <v>0</v>
      </c>
      <c r="BE15" s="48">
        <v>6977</v>
      </c>
      <c r="BF15" s="48">
        <v>0</v>
      </c>
      <c r="BG15" s="48">
        <v>427</v>
      </c>
      <c r="BH15" s="48">
        <v>70</v>
      </c>
      <c r="BI15" s="48">
        <v>0</v>
      </c>
      <c r="BJ15" s="48">
        <v>987944</v>
      </c>
      <c r="BK15" s="48">
        <v>0</v>
      </c>
      <c r="BL15" s="48">
        <v>987944</v>
      </c>
      <c r="BM15" s="43">
        <f t="shared" si="0"/>
        <v>5.9995930739586263E-2</v>
      </c>
      <c r="BN15" s="33"/>
    </row>
    <row r="16" spans="1:66" x14ac:dyDescent="0.15">
      <c r="A16" s="30" t="s">
        <v>39</v>
      </c>
      <c r="B16" s="47">
        <v>2457</v>
      </c>
      <c r="C16" s="48">
        <v>0</v>
      </c>
      <c r="D16" s="48">
        <v>2457</v>
      </c>
      <c r="E16" s="48">
        <v>0</v>
      </c>
      <c r="F16" s="48">
        <v>50868411</v>
      </c>
      <c r="G16" s="48">
        <v>8025</v>
      </c>
      <c r="H16" s="48">
        <v>0</v>
      </c>
      <c r="I16" s="48">
        <v>50876436</v>
      </c>
      <c r="J16" s="48">
        <v>0</v>
      </c>
      <c r="K16" s="48">
        <v>467768</v>
      </c>
      <c r="L16" s="48">
        <v>16907</v>
      </c>
      <c r="M16" s="48">
        <v>49177</v>
      </c>
      <c r="N16" s="48">
        <v>17396</v>
      </c>
      <c r="O16" s="48">
        <v>8122</v>
      </c>
      <c r="P16" s="48">
        <v>51435806</v>
      </c>
      <c r="Q16" s="48">
        <v>3153</v>
      </c>
      <c r="R16" s="48">
        <v>178041</v>
      </c>
      <c r="S16" s="48">
        <v>3080604</v>
      </c>
      <c r="T16" s="48">
        <v>300242</v>
      </c>
      <c r="U16" s="48">
        <v>109152</v>
      </c>
      <c r="V16" s="48">
        <v>13713</v>
      </c>
      <c r="W16" s="48">
        <v>47140</v>
      </c>
      <c r="X16" s="48">
        <v>2080</v>
      </c>
      <c r="Y16" s="48">
        <v>0</v>
      </c>
      <c r="Z16" s="48">
        <v>0</v>
      </c>
      <c r="AA16" s="48">
        <v>284020</v>
      </c>
      <c r="AB16" s="48">
        <v>0</v>
      </c>
      <c r="AC16" s="48">
        <v>580300</v>
      </c>
      <c r="AD16" s="48">
        <v>11500</v>
      </c>
      <c r="AE16" s="48">
        <v>810810</v>
      </c>
      <c r="AF16" s="48">
        <v>5420755</v>
      </c>
      <c r="AG16" s="48">
        <v>45450811</v>
      </c>
      <c r="AH16" s="48">
        <v>8025</v>
      </c>
      <c r="AI16" s="48">
        <v>0</v>
      </c>
      <c r="AJ16" s="48">
        <v>45458836</v>
      </c>
      <c r="AK16" s="48">
        <v>0</v>
      </c>
      <c r="AL16" s="48">
        <v>467755</v>
      </c>
      <c r="AM16" s="48">
        <v>13780</v>
      </c>
      <c r="AN16" s="48">
        <v>49170</v>
      </c>
      <c r="AO16" s="48">
        <v>17389</v>
      </c>
      <c r="AP16" s="48">
        <v>8121</v>
      </c>
      <c r="AQ16" s="48">
        <v>46015051</v>
      </c>
      <c r="AR16" s="48">
        <v>2727435</v>
      </c>
      <c r="AS16" s="48">
        <v>0</v>
      </c>
      <c r="AT16" s="48">
        <v>14034</v>
      </c>
      <c r="AU16" s="48">
        <v>744</v>
      </c>
      <c r="AV16" s="48">
        <v>1051</v>
      </c>
      <c r="AW16" s="48">
        <v>312</v>
      </c>
      <c r="AX16" s="48">
        <v>244</v>
      </c>
      <c r="AY16" s="48">
        <v>2743820</v>
      </c>
      <c r="AZ16" s="48">
        <v>3700</v>
      </c>
      <c r="BA16" s="48">
        <v>7953</v>
      </c>
      <c r="BB16" s="48">
        <v>0</v>
      </c>
      <c r="BC16" s="48">
        <v>4400</v>
      </c>
      <c r="BD16" s="48">
        <v>0</v>
      </c>
      <c r="BE16" s="48">
        <v>16053</v>
      </c>
      <c r="BF16" s="48">
        <v>0</v>
      </c>
      <c r="BG16" s="48">
        <v>2089</v>
      </c>
      <c r="BH16" s="48">
        <v>848</v>
      </c>
      <c r="BI16" s="48">
        <v>0</v>
      </c>
      <c r="BJ16" s="48">
        <v>2724830</v>
      </c>
      <c r="BK16" s="48">
        <v>0</v>
      </c>
      <c r="BL16" s="48">
        <v>2724830</v>
      </c>
      <c r="BM16" s="43">
        <f t="shared" si="0"/>
        <v>5.9997906677592888E-2</v>
      </c>
      <c r="BN16" s="33"/>
    </row>
    <row r="17" spans="1:66" x14ac:dyDescent="0.15">
      <c r="A17" s="26" t="s">
        <v>40</v>
      </c>
      <c r="B17" s="49">
        <v>275199</v>
      </c>
      <c r="C17" s="50">
        <v>23238</v>
      </c>
      <c r="D17" s="50">
        <v>298437</v>
      </c>
      <c r="E17" s="50">
        <v>623</v>
      </c>
      <c r="F17" s="50">
        <v>770524948</v>
      </c>
      <c r="G17" s="50">
        <v>15023</v>
      </c>
      <c r="H17" s="50">
        <v>0</v>
      </c>
      <c r="I17" s="50">
        <v>770539971</v>
      </c>
      <c r="J17" s="50">
        <v>0</v>
      </c>
      <c r="K17" s="50">
        <v>5933074</v>
      </c>
      <c r="L17" s="50">
        <v>60886</v>
      </c>
      <c r="M17" s="50">
        <v>1265814</v>
      </c>
      <c r="N17" s="50">
        <v>64524</v>
      </c>
      <c r="O17" s="50">
        <v>112370</v>
      </c>
      <c r="P17" s="50">
        <v>777976639</v>
      </c>
      <c r="Q17" s="50">
        <v>55240</v>
      </c>
      <c r="R17" s="50">
        <v>4771160</v>
      </c>
      <c r="S17" s="50">
        <v>136381244</v>
      </c>
      <c r="T17" s="50">
        <v>2123634</v>
      </c>
      <c r="U17" s="50">
        <v>10706850</v>
      </c>
      <c r="V17" s="50">
        <v>729170</v>
      </c>
      <c r="W17" s="50">
        <v>4005940</v>
      </c>
      <c r="X17" s="50">
        <v>1561100</v>
      </c>
      <c r="Y17" s="50">
        <v>233480</v>
      </c>
      <c r="Z17" s="50">
        <v>2340</v>
      </c>
      <c r="AA17" s="50">
        <v>19472170</v>
      </c>
      <c r="AB17" s="50">
        <v>2056800</v>
      </c>
      <c r="AC17" s="50">
        <v>30312380</v>
      </c>
      <c r="AD17" s="50">
        <v>802240</v>
      </c>
      <c r="AE17" s="50">
        <v>98484210</v>
      </c>
      <c r="AF17" s="50">
        <v>311697958</v>
      </c>
      <c r="AG17" s="50">
        <v>459070836</v>
      </c>
      <c r="AH17" s="50">
        <v>14855</v>
      </c>
      <c r="AI17" s="50">
        <v>0</v>
      </c>
      <c r="AJ17" s="50">
        <v>459085691</v>
      </c>
      <c r="AK17" s="50">
        <v>0</v>
      </c>
      <c r="AL17" s="50">
        <v>5715460</v>
      </c>
      <c r="AM17" s="50">
        <v>55537</v>
      </c>
      <c r="AN17" s="50">
        <v>1253099</v>
      </c>
      <c r="AO17" s="50">
        <v>63121</v>
      </c>
      <c r="AP17" s="50">
        <v>105773</v>
      </c>
      <c r="AQ17" s="50">
        <v>466278681</v>
      </c>
      <c r="AR17" s="50">
        <v>27533761</v>
      </c>
      <c r="AS17" s="50">
        <v>0</v>
      </c>
      <c r="AT17" s="50">
        <v>169843</v>
      </c>
      <c r="AU17" s="50">
        <v>3000</v>
      </c>
      <c r="AV17" s="50">
        <v>26289</v>
      </c>
      <c r="AW17" s="50">
        <v>1132</v>
      </c>
      <c r="AX17" s="50">
        <v>3173</v>
      </c>
      <c r="AY17" s="50">
        <v>27737198</v>
      </c>
      <c r="AZ17" s="50">
        <v>678655</v>
      </c>
      <c r="BA17" s="50">
        <v>24411</v>
      </c>
      <c r="BB17" s="50">
        <v>247111</v>
      </c>
      <c r="BC17" s="50">
        <v>11942</v>
      </c>
      <c r="BD17" s="50">
        <v>5</v>
      </c>
      <c r="BE17" s="50">
        <v>962124</v>
      </c>
      <c r="BF17" s="50">
        <v>9246</v>
      </c>
      <c r="BG17" s="50">
        <v>11901</v>
      </c>
      <c r="BH17" s="50">
        <v>3015</v>
      </c>
      <c r="BI17" s="50">
        <v>1103</v>
      </c>
      <c r="BJ17" s="50">
        <v>26186243</v>
      </c>
      <c r="BK17" s="50">
        <v>563566</v>
      </c>
      <c r="BL17" s="50">
        <v>26749809</v>
      </c>
      <c r="BM17" s="44">
        <f t="shared" si="0"/>
        <v>5.9975210597448134E-2</v>
      </c>
      <c r="BN17" s="33"/>
    </row>
    <row r="18" spans="1:66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4"/>
      <c r="AU18" s="34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</row>
  </sheetData>
  <mergeCells count="3">
    <mergeCell ref="BG3:BG6"/>
    <mergeCell ref="BH3:BH6"/>
    <mergeCell ref="A3:A7"/>
  </mergeCells>
  <phoneticPr fontId="1"/>
  <pageMargins left="0.59055118110236227" right="0.59055118110236227" top="1.5748031496062993" bottom="0.39370078740157483" header="0.51181102362204722" footer="0.51181102362204722"/>
  <pageSetup paperSize="9" orientation="landscape" r:id="rId1"/>
  <headerFooter alignWithMargins="0">
    <oddHeader>&amp;C&amp;"ＭＳ 明朝,標準"&amp;14税第６表　市町村民税(所得割)の課税状況調(市町村計)&amp;R&amp;"ＭＳ 明朝,標準"&amp;14&amp;Y（単位：人、千円）</oddHeader>
    <oddFooter>&amp;C&amp;"ＭＳ 明朝,標準"&amp;11-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税６表</vt:lpstr>
      <vt:lpstr>税６表!Print_Area</vt:lpstr>
      <vt:lpstr>税６表!Print_Titles</vt:lpstr>
    </vt:vector>
  </TitlesOfParts>
  <Company>地方課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 </cp:lastModifiedBy>
  <cp:lastPrinted>2014-12-10T07:21:23Z</cp:lastPrinted>
  <dcterms:created xsi:type="dcterms:W3CDTF">2001-03-05T05:59:39Z</dcterms:created>
  <dcterms:modified xsi:type="dcterms:W3CDTF">2015-01-15T05:28:53Z</dcterms:modified>
</cp:coreProperties>
</file>