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950" windowWidth="9540" windowHeight="5040" activeTab="0"/>
  </bookViews>
  <sheets>
    <sheet name="６３表" sheetId="1" r:id="rId1"/>
  </sheets>
  <definedNames>
    <definedName name="_xlnm.Print_Area" localSheetId="0">'６３表'!$A$1:$Q$28</definedName>
  </definedNames>
  <calcPr fullCalcOnLoad="1"/>
</workbook>
</file>

<file path=xl/sharedStrings.xml><?xml version="1.0" encoding="utf-8"?>
<sst xmlns="http://schemas.openxmlformats.org/spreadsheetml/2006/main" count="79" uniqueCount="78">
  <si>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</si>
  <si>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</si>
  <si>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</si>
  <si>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</si>
  <si>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</si>
  <si>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</si>
  <si>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</si>
  <si>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</si>
  <si>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</si>
  <si>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</si>
  <si>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</si>
  <si>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</si>
  <si>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</si>
  <si>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</si>
  <si>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</si>
  <si>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</si>
  <si>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</si>
  <si>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</si>
  <si>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</si>
  <si>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</si>
  <si>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</si>
  <si>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</si>
  <si>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</si>
  <si>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</si>
  <si>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</si>
  <si>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</si>
  <si>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</si>
  <si>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</si>
  <si>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</si>
  <si>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</si>
  <si>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</si>
  <si>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</si>
  <si>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</si>
  <si>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</si>
  <si>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</si>
  <si>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</si>
  <si>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</si>
  <si>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</si>
  <si>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</si>
  <si>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</si>
  <si>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東出雲町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</si>
  <si>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</si>
  <si>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</si>
  <si>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</si>
  <si>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</si>
  <si>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</si>
  <si>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</si>
  <si>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</si>
  <si>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</si>
  <si>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</si>
  <si>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</si>
  <si>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</si>
  <si>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</si>
  <si>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</si>
  <si>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</si>
  <si>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</si>
  <si>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</si>
  <si>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</si>
  <si>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</si>
  <si>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</si>
  <si>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</si>
  <si>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</si>
  <si>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斐川町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</si>
  <si>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</si>
  <si>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</si>
  <si>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</si>
  <si>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</si>
  <si>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</si>
  <si>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</si>
  <si>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</si>
  <si>
    <t>税収入額に対する徴税費の割合</t>
  </si>
  <si>
    <t>税収入額</t>
  </si>
  <si>
    <t>徴税費</t>
  </si>
  <si>
    <t>徴税吏員数</t>
  </si>
  <si>
    <t>吉賀町</t>
  </si>
  <si>
    <t>第６３表　市 町 村 別 市 町 村 税 の 徴 収 経 費 等 の 調</t>
  </si>
  <si>
    <t>(K)の外臨時職員</t>
  </si>
  <si>
    <t>(L) (人)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</si>
</sst>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6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4" fillId="0" borderId="14" xfId="48" applyFont="1" applyFill="1" applyBorder="1" applyAlignment="1">
      <alignment horizontal="center"/>
    </xf>
    <xf numFmtId="38" fontId="4" fillId="0" borderId="14" xfId="48" applyFont="1" applyFill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left" vertical="center"/>
    </xf>
    <xf numFmtId="38" fontId="6" fillId="0" borderId="15" xfId="48" applyFont="1" applyBorder="1" applyAlignment="1">
      <alignment horizontal="left" vertical="center"/>
    </xf>
    <xf numFmtId="38" fontId="3" fillId="0" borderId="0" xfId="48" applyFont="1" applyFill="1" applyAlignment="1">
      <alignment vertical="center"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176" fontId="2" fillId="0" borderId="0" xfId="48" applyNumberFormat="1" applyFont="1" applyFill="1" applyBorder="1" applyAlignment="1" quotePrefix="1">
      <alignment horizontal="center"/>
    </xf>
    <xf numFmtId="176" fontId="2" fillId="0" borderId="14" xfId="48" applyNumberFormat="1" applyFont="1" applyFill="1" applyBorder="1" applyAlignment="1">
      <alignment horizontal="center"/>
    </xf>
    <xf numFmtId="176" fontId="0" fillId="0" borderId="10" xfId="48" applyNumberFormat="1" applyFont="1" applyFill="1" applyBorder="1" applyAlignment="1" quotePrefix="1">
      <alignment horizontal="left"/>
    </xf>
    <xf numFmtId="176" fontId="0" fillId="0" borderId="15" xfId="48" applyNumberFormat="1" applyFont="1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4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8" xfId="48" applyFont="1" applyFill="1" applyBorder="1" applyAlignment="1">
      <alignment/>
    </xf>
    <xf numFmtId="38" fontId="0" fillId="0" borderId="19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0" xfId="48" applyFont="1" applyFill="1" applyBorder="1" applyAlignment="1" quotePrefix="1">
      <alignment horizontal="left"/>
    </xf>
    <xf numFmtId="38" fontId="0" fillId="0" borderId="15" xfId="48" applyFont="1" applyFill="1" applyBorder="1" applyAlignment="1" quotePrefix="1">
      <alignment horizontal="left"/>
    </xf>
    <xf numFmtId="38" fontId="0" fillId="0" borderId="11" xfId="48" applyFont="1" applyFill="1" applyBorder="1" applyAlignment="1" quotePrefix="1">
      <alignment horizontal="center" vertical="center"/>
    </xf>
    <xf numFmtId="38" fontId="0" fillId="0" borderId="12" xfId="48" applyFont="1" applyFill="1" applyBorder="1" applyAlignment="1">
      <alignment horizontal="left" vertical="center" wrapText="1"/>
    </xf>
    <xf numFmtId="38" fontId="0" fillId="0" borderId="0" xfId="48" applyFont="1" applyFill="1" applyAlignment="1">
      <alignment vertical="center"/>
    </xf>
    <xf numFmtId="38" fontId="0" fillId="0" borderId="16" xfId="48" applyFont="1" applyFill="1" applyBorder="1" applyAlignment="1" quotePrefix="1">
      <alignment horizontal="center" vertical="center"/>
    </xf>
    <xf numFmtId="38" fontId="0" fillId="0" borderId="17" xfId="48" applyFont="1" applyFill="1" applyBorder="1" applyAlignment="1">
      <alignment horizontal="left" vertical="center" wrapText="1"/>
    </xf>
    <xf numFmtId="38" fontId="0" fillId="0" borderId="18" xfId="48" applyFont="1" applyFill="1" applyBorder="1" applyAlignment="1" quotePrefix="1">
      <alignment horizontal="center" vertical="center"/>
    </xf>
    <xf numFmtId="38" fontId="0" fillId="0" borderId="19" xfId="48" applyFont="1" applyFill="1" applyBorder="1" applyAlignment="1">
      <alignment horizontal="left" vertical="center" wrapText="1"/>
    </xf>
    <xf numFmtId="176" fontId="0" fillId="0" borderId="0" xfId="48" applyNumberFormat="1" applyFont="1" applyFill="1" applyAlignment="1">
      <alignment/>
    </xf>
    <xf numFmtId="177" fontId="3" fillId="0" borderId="13" xfId="48" applyNumberFormat="1" applyFont="1" applyFill="1" applyBorder="1" applyAlignment="1">
      <alignment horizontal="center" vertical="center"/>
    </xf>
    <xf numFmtId="177" fontId="3" fillId="0" borderId="14" xfId="48" applyNumberFormat="1" applyFont="1" applyFill="1" applyBorder="1" applyAlignment="1">
      <alignment horizontal="center" vertical="center"/>
    </xf>
    <xf numFmtId="177" fontId="3" fillId="0" borderId="15" xfId="48" applyNumberFormat="1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right" vertical="center" wrapText="1"/>
    </xf>
    <xf numFmtId="38" fontId="3" fillId="0" borderId="14" xfId="48" applyFont="1" applyFill="1" applyBorder="1" applyAlignment="1">
      <alignment horizontal="right" vertical="center" wrapText="1"/>
    </xf>
    <xf numFmtId="38" fontId="3" fillId="0" borderId="15" xfId="48" applyFont="1" applyFill="1" applyBorder="1" applyAlignment="1">
      <alignment horizontal="right" vertical="center" wrapText="1"/>
    </xf>
    <xf numFmtId="38" fontId="0" fillId="0" borderId="13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 wrapText="1"/>
    </xf>
    <xf numFmtId="38" fontId="0" fillId="0" borderId="14" xfId="48" applyFont="1" applyBorder="1" applyAlignment="1">
      <alignment vertical="center" wrapText="1"/>
    </xf>
    <xf numFmtId="38" fontId="0" fillId="0" borderId="13" xfId="48" applyFont="1" applyFill="1" applyBorder="1" applyAlignment="1" quotePrefix="1">
      <alignment horizontal="center" vertical="center"/>
    </xf>
    <xf numFmtId="38" fontId="0" fillId="0" borderId="14" xfId="48" applyFont="1" applyFill="1" applyBorder="1" applyAlignment="1" quotePrefix="1">
      <alignment horizontal="center" vertical="center"/>
    </xf>
    <xf numFmtId="38" fontId="0" fillId="0" borderId="0" xfId="48" applyFont="1" applyFill="1" applyAlignment="1">
      <alignment vertical="center" wrapText="1"/>
    </xf>
    <xf numFmtId="38" fontId="0" fillId="0" borderId="0" xfId="48" applyFont="1" applyFill="1" applyAlignment="1">
      <alignment horizontal="center"/>
    </xf>
    <xf numFmtId="38" fontId="0" fillId="0" borderId="14" xfId="48" applyFont="1" applyFill="1" applyBorder="1" applyAlignment="1">
      <alignment vertical="center" wrapText="1"/>
    </xf>
    <xf numFmtId="9" fontId="4" fillId="0" borderId="11" xfId="48" applyNumberFormat="1" applyFont="1" applyFill="1" applyBorder="1" applyAlignment="1">
      <alignment vertical="center" wrapText="1"/>
    </xf>
    <xf numFmtId="9" fontId="4" fillId="0" borderId="12" xfId="48" applyNumberFormat="1" applyFont="1" applyFill="1" applyBorder="1" applyAlignment="1">
      <alignment vertical="center" wrapText="1"/>
    </xf>
    <xf numFmtId="9" fontId="4" fillId="0" borderId="18" xfId="48" applyNumberFormat="1" applyFont="1" applyFill="1" applyBorder="1" applyAlignment="1">
      <alignment vertical="center" wrapText="1"/>
    </xf>
    <xf numFmtId="9" fontId="4" fillId="0" borderId="19" xfId="48" applyNumberFormat="1" applyFont="1" applyFill="1" applyBorder="1" applyAlignment="1">
      <alignment vertical="center" wrapText="1"/>
    </xf>
    <xf numFmtId="38" fontId="0" fillId="0" borderId="20" xfId="48" applyFont="1" applyFill="1" applyBorder="1" applyAlignment="1">
      <alignment horizontal="center"/>
    </xf>
    <xf numFmtId="38" fontId="0" fillId="0" borderId="21" xfId="48" applyFont="1" applyFill="1" applyBorder="1" applyAlignment="1">
      <alignment horizontal="center"/>
    </xf>
    <xf numFmtId="38" fontId="0" fillId="0" borderId="22" xfId="48" applyFont="1" applyFill="1" applyBorder="1" applyAlignment="1">
      <alignment horizontal="center"/>
    </xf>
    <xf numFmtId="38" fontId="4" fillId="0" borderId="13" xfId="48" applyFont="1" applyFill="1" applyBorder="1" applyAlignment="1" quotePrefix="1">
      <alignment horizontal="center" vertical="center"/>
    </xf>
    <xf numFmtId="38" fontId="4" fillId="0" borderId="14" xfId="48" applyFont="1" applyFill="1" applyBorder="1" applyAlignment="1" quotePrefix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343025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210" y="-1901839"/>
            <a:ext cx="3744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4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78" y="-1892762"/>
            <a:ext cx="395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5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518" y="-1896520"/>
            <a:ext cx="5202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100" zoomScalePageLayoutView="0" workbookViewId="0" topLeftCell="A1">
      <selection activeCell="L9" sqref="A7:L9"/>
    </sheetView>
  </sheetViews>
  <sheetFormatPr defaultColWidth="8.796875" defaultRowHeight="14.25"/>
  <cols>
    <col min="1" max="1" width="3.3984375" style="1" customWidth="1"/>
    <col min="2" max="2" width="10.69921875" style="1" customWidth="1"/>
    <col min="3" max="3" width="4.59765625" style="1" customWidth="1"/>
    <col min="4" max="10" width="10.59765625" style="1" customWidth="1"/>
    <col min="11" max="11" width="13.59765625" style="1" customWidth="1"/>
    <col min="12" max="13" width="10.59765625" style="1" customWidth="1"/>
    <col min="14" max="15" width="8.3984375" style="36" customWidth="1"/>
    <col min="16" max="17" width="8.59765625" style="1" customWidth="1"/>
    <col min="18" max="16384" width="9" style="1" customWidth="1"/>
  </cols>
  <sheetData>
    <row r="1" spans="1:17" ht="13.5">
      <c r="A1" s="49"/>
      <c r="B1" s="49"/>
      <c r="C1" s="49"/>
      <c r="D1" s="50" t="s">
        <v>75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4:17" ht="13.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17" ht="12" customHeight="1">
      <c r="A3" s="3"/>
      <c r="B3" s="4"/>
      <c r="C3" s="5"/>
      <c r="D3" s="56" t="s">
        <v>71</v>
      </c>
      <c r="E3" s="57"/>
      <c r="F3" s="58"/>
      <c r="G3" s="56" t="s">
        <v>72</v>
      </c>
      <c r="H3" s="57"/>
      <c r="I3" s="57"/>
      <c r="J3" s="57"/>
      <c r="K3" s="58"/>
      <c r="L3" s="45" t="s">
        <v>69</v>
      </c>
      <c r="M3" s="47" t="s">
        <v>8</v>
      </c>
      <c r="N3" s="52" t="s">
        <v>70</v>
      </c>
      <c r="O3" s="53"/>
      <c r="P3" s="56" t="s">
        <v>73</v>
      </c>
      <c r="Q3" s="58"/>
    </row>
    <row r="4" spans="1:17" ht="12" customHeight="1">
      <c r="A4" s="20"/>
      <c r="B4" s="21"/>
      <c r="C4" s="6" t="s">
        <v>0</v>
      </c>
      <c r="D4" s="59" t="s">
        <v>1</v>
      </c>
      <c r="E4" s="61" t="s">
        <v>2</v>
      </c>
      <c r="F4" s="6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3" t="s">
        <v>3</v>
      </c>
      <c r="L4" s="46"/>
      <c r="M4" s="48"/>
      <c r="N4" s="54"/>
      <c r="O4" s="55"/>
      <c r="P4" s="47" t="s">
        <v>9</v>
      </c>
      <c r="Q4" s="45" t="s">
        <v>76</v>
      </c>
    </row>
    <row r="5" spans="1:17" ht="12" customHeight="1">
      <c r="A5" s="20"/>
      <c r="B5" s="21"/>
      <c r="C5" s="22"/>
      <c r="D5" s="60"/>
      <c r="E5" s="62"/>
      <c r="F5" s="64"/>
      <c r="G5" s="44"/>
      <c r="H5" s="44"/>
      <c r="I5" s="44"/>
      <c r="J5" s="44"/>
      <c r="K5" s="44"/>
      <c r="L5" s="46"/>
      <c r="M5" s="48"/>
      <c r="N5" s="13"/>
      <c r="O5" s="14"/>
      <c r="P5" s="48"/>
      <c r="Q5" s="51"/>
    </row>
    <row r="6" spans="1:17" ht="12" customHeight="1">
      <c r="A6" s="20"/>
      <c r="B6" s="21"/>
      <c r="C6" s="6" t="s">
        <v>10</v>
      </c>
      <c r="D6" s="60"/>
      <c r="E6" s="62"/>
      <c r="F6" s="23" t="s">
        <v>11</v>
      </c>
      <c r="G6" s="44"/>
      <c r="H6" s="44"/>
      <c r="I6" s="44"/>
      <c r="J6" s="44"/>
      <c r="K6" s="7" t="s">
        <v>12</v>
      </c>
      <c r="L6" s="46"/>
      <c r="M6" s="48"/>
      <c r="N6" s="15" t="s">
        <v>13</v>
      </c>
      <c r="O6" s="16" t="s">
        <v>14</v>
      </c>
      <c r="P6" s="48"/>
      <c r="Q6" s="51"/>
    </row>
    <row r="7" spans="1:17" ht="12" customHeight="1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77</v>
      </c>
    </row>
    <row r="8" spans="1:28" s="31" customFormat="1" ht="17.25" customHeight="1">
      <c r="A8" s="29" t="s">
        <v>28</v>
      </c>
      <c r="B8" s="30" t="s">
        <v>52</v>
      </c>
      <c r="C8" s="8"/>
      <c r="D8" s="40">
        <v>25967289</v>
      </c>
      <c r="E8" s="40">
        <v>5819800</v>
      </c>
      <c r="F8" s="40">
        <v>31787089</v>
      </c>
      <c r="G8" s="40">
        <v>544476</v>
      </c>
      <c r="H8" s="40">
        <v>61420</v>
      </c>
      <c r="I8" s="40">
        <v>16</v>
      </c>
      <c r="J8" s="40">
        <v>99128</v>
      </c>
      <c r="K8" s="40">
        <v>705040</v>
      </c>
      <c r="L8" s="40">
        <v>307970</v>
      </c>
      <c r="M8" s="40">
        <v>397070</v>
      </c>
      <c r="N8" s="37">
        <f>K8/F8</f>
        <v>0.022180074432106695</v>
      </c>
      <c r="O8" s="37">
        <f>M8/D8</f>
        <v>0.015291161121979271</v>
      </c>
      <c r="P8" s="40">
        <v>81</v>
      </c>
      <c r="Q8" s="40">
        <v>0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>
      <c r="A9" s="32" t="s">
        <v>29</v>
      </c>
      <c r="B9" s="33" t="s">
        <v>53</v>
      </c>
      <c r="C9" s="9"/>
      <c r="D9" s="41">
        <v>7636326</v>
      </c>
      <c r="E9" s="41">
        <v>1377798</v>
      </c>
      <c r="F9" s="41">
        <v>9014124</v>
      </c>
      <c r="G9" s="41">
        <v>199035</v>
      </c>
      <c r="H9" s="41">
        <v>22470</v>
      </c>
      <c r="I9" s="41">
        <v>0</v>
      </c>
      <c r="J9" s="41">
        <v>97017</v>
      </c>
      <c r="K9" s="41">
        <v>318522</v>
      </c>
      <c r="L9" s="41">
        <v>95224</v>
      </c>
      <c r="M9" s="41">
        <v>223298</v>
      </c>
      <c r="N9" s="38">
        <f aca="true" t="shared" si="0" ref="N9:N28">K9/F9</f>
        <v>0.03533587955967768</v>
      </c>
      <c r="O9" s="38">
        <f aca="true" t="shared" si="1" ref="O9:O28">M9/D9</f>
        <v>0.029241548880967104</v>
      </c>
      <c r="P9" s="41">
        <v>31</v>
      </c>
      <c r="Q9" s="41">
        <v>1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>
      <c r="A10" s="32" t="s">
        <v>30</v>
      </c>
      <c r="B10" s="33" t="s">
        <v>54</v>
      </c>
      <c r="C10" s="9"/>
      <c r="D10" s="41">
        <v>16568648</v>
      </c>
      <c r="E10" s="41">
        <v>3790980</v>
      </c>
      <c r="F10" s="41">
        <v>20359628</v>
      </c>
      <c r="G10" s="41">
        <v>425964</v>
      </c>
      <c r="H10" s="41">
        <v>185033</v>
      </c>
      <c r="I10" s="41">
        <v>522</v>
      </c>
      <c r="J10" s="41">
        <v>16095</v>
      </c>
      <c r="K10" s="41">
        <v>627614</v>
      </c>
      <c r="L10" s="41">
        <v>231242</v>
      </c>
      <c r="M10" s="41">
        <v>396372</v>
      </c>
      <c r="N10" s="38">
        <f t="shared" si="0"/>
        <v>0.030826398203346348</v>
      </c>
      <c r="O10" s="38">
        <f t="shared" si="1"/>
        <v>0.023923014116782493</v>
      </c>
      <c r="P10" s="41">
        <v>84</v>
      </c>
      <c r="Q10" s="41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>
      <c r="A11" s="32" t="s">
        <v>31</v>
      </c>
      <c r="B11" s="33" t="s">
        <v>55</v>
      </c>
      <c r="C11" s="10"/>
      <c r="D11" s="41">
        <v>5509823</v>
      </c>
      <c r="E11" s="41">
        <v>1180519</v>
      </c>
      <c r="F11" s="41">
        <v>6690342</v>
      </c>
      <c r="G11" s="41">
        <v>182755</v>
      </c>
      <c r="H11" s="41">
        <v>41022</v>
      </c>
      <c r="I11" s="41">
        <v>489</v>
      </c>
      <c r="J11" s="41">
        <v>0</v>
      </c>
      <c r="K11" s="41">
        <v>224266</v>
      </c>
      <c r="L11" s="41">
        <v>77797</v>
      </c>
      <c r="M11" s="41">
        <v>146469</v>
      </c>
      <c r="N11" s="38">
        <f t="shared" si="0"/>
        <v>0.033520857379189285</v>
      </c>
      <c r="O11" s="38">
        <f t="shared" si="1"/>
        <v>0.026583249588961386</v>
      </c>
      <c r="P11" s="41">
        <v>23</v>
      </c>
      <c r="Q11" s="41">
        <v>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>
      <c r="A12" s="32" t="s">
        <v>32</v>
      </c>
      <c r="B12" s="33" t="s">
        <v>56</v>
      </c>
      <c r="C12" s="10"/>
      <c r="D12" s="41">
        <v>3627491</v>
      </c>
      <c r="E12" s="41">
        <v>790186</v>
      </c>
      <c r="F12" s="41">
        <v>4417677</v>
      </c>
      <c r="G12" s="41">
        <v>199259</v>
      </c>
      <c r="H12" s="41">
        <v>19488</v>
      </c>
      <c r="I12" s="41">
        <v>0</v>
      </c>
      <c r="J12" s="41">
        <v>43691</v>
      </c>
      <c r="K12" s="41">
        <v>262438</v>
      </c>
      <c r="L12" s="41">
        <v>60764</v>
      </c>
      <c r="M12" s="41">
        <v>201674</v>
      </c>
      <c r="N12" s="38">
        <f t="shared" si="0"/>
        <v>0.05940633504894088</v>
      </c>
      <c r="O12" s="38">
        <f t="shared" si="1"/>
        <v>0.05559600285707118</v>
      </c>
      <c r="P12" s="41">
        <v>39</v>
      </c>
      <c r="Q12" s="41">
        <v>2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>
      <c r="A13" s="32" t="s">
        <v>33</v>
      </c>
      <c r="B13" s="33" t="s">
        <v>57</v>
      </c>
      <c r="C13" s="10"/>
      <c r="D13" s="41">
        <v>4871483</v>
      </c>
      <c r="E13" s="41">
        <v>934629</v>
      </c>
      <c r="F13" s="41">
        <v>5806112</v>
      </c>
      <c r="G13" s="41">
        <v>183156</v>
      </c>
      <c r="H13" s="41">
        <v>5487</v>
      </c>
      <c r="I13" s="41">
        <v>0</v>
      </c>
      <c r="J13" s="41">
        <v>0</v>
      </c>
      <c r="K13" s="41">
        <v>188643</v>
      </c>
      <c r="L13" s="41">
        <v>66904</v>
      </c>
      <c r="M13" s="41">
        <v>121739</v>
      </c>
      <c r="N13" s="38">
        <f t="shared" si="0"/>
        <v>0.03249041699505625</v>
      </c>
      <c r="O13" s="38">
        <f t="shared" si="1"/>
        <v>0.024990131341934275</v>
      </c>
      <c r="P13" s="41">
        <v>28</v>
      </c>
      <c r="Q13" s="41">
        <v>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>
      <c r="A14" s="32" t="s">
        <v>34</v>
      </c>
      <c r="B14" s="33" t="s">
        <v>58</v>
      </c>
      <c r="C14" s="10"/>
      <c r="D14" s="41">
        <v>2778789</v>
      </c>
      <c r="E14" s="41">
        <v>561900</v>
      </c>
      <c r="F14" s="41">
        <v>3340689</v>
      </c>
      <c r="G14" s="41">
        <v>104833</v>
      </c>
      <c r="H14" s="41">
        <v>3501</v>
      </c>
      <c r="I14" s="41">
        <v>7427</v>
      </c>
      <c r="J14" s="41">
        <v>32424</v>
      </c>
      <c r="K14" s="41">
        <v>148185</v>
      </c>
      <c r="L14" s="41">
        <v>41810</v>
      </c>
      <c r="M14" s="41">
        <v>106375</v>
      </c>
      <c r="N14" s="38">
        <f t="shared" si="0"/>
        <v>0.04435761604866541</v>
      </c>
      <c r="O14" s="38">
        <f t="shared" si="1"/>
        <v>0.038281064161402686</v>
      </c>
      <c r="P14" s="41">
        <v>15</v>
      </c>
      <c r="Q14" s="41">
        <v>1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>
      <c r="A15" s="32" t="s">
        <v>35</v>
      </c>
      <c r="B15" s="33" t="s">
        <v>59</v>
      </c>
      <c r="C15" s="10"/>
      <c r="D15" s="41">
        <v>3971192</v>
      </c>
      <c r="E15" s="41">
        <v>886191</v>
      </c>
      <c r="F15" s="41">
        <v>4857383</v>
      </c>
      <c r="G15" s="41">
        <v>197530</v>
      </c>
      <c r="H15" s="41">
        <v>90793</v>
      </c>
      <c r="I15" s="41">
        <v>0</v>
      </c>
      <c r="J15" s="41">
        <v>179</v>
      </c>
      <c r="K15" s="41">
        <v>288502</v>
      </c>
      <c r="L15" s="41">
        <v>65003</v>
      </c>
      <c r="M15" s="41">
        <v>223499</v>
      </c>
      <c r="N15" s="38">
        <f t="shared" si="0"/>
        <v>0.05939453405259581</v>
      </c>
      <c r="O15" s="38">
        <f t="shared" si="1"/>
        <v>0.056280079129893495</v>
      </c>
      <c r="P15" s="41">
        <v>28</v>
      </c>
      <c r="Q15" s="41"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>
      <c r="A16" s="32" t="s">
        <v>36</v>
      </c>
      <c r="B16" s="33" t="s">
        <v>40</v>
      </c>
      <c r="C16" s="9"/>
      <c r="D16" s="41">
        <v>1568098</v>
      </c>
      <c r="E16" s="41">
        <v>350957</v>
      </c>
      <c r="F16" s="41">
        <v>1919055</v>
      </c>
      <c r="G16" s="41">
        <v>42806</v>
      </c>
      <c r="H16" s="41">
        <v>4347</v>
      </c>
      <c r="I16" s="41">
        <v>0</v>
      </c>
      <c r="J16" s="41">
        <v>0</v>
      </c>
      <c r="K16" s="41">
        <v>47153</v>
      </c>
      <c r="L16" s="41">
        <v>24458</v>
      </c>
      <c r="M16" s="41">
        <v>22695</v>
      </c>
      <c r="N16" s="38">
        <f t="shared" si="0"/>
        <v>0.024570947679977907</v>
      </c>
      <c r="O16" s="38">
        <f t="shared" si="1"/>
        <v>0.014472947481598726</v>
      </c>
      <c r="P16" s="41">
        <v>6</v>
      </c>
      <c r="Q16" s="41"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>
      <c r="A17" s="32" t="s">
        <v>37</v>
      </c>
      <c r="B17" s="33" t="s">
        <v>60</v>
      </c>
      <c r="C17" s="9"/>
      <c r="D17" s="41">
        <v>1195130</v>
      </c>
      <c r="E17" s="41">
        <v>242436</v>
      </c>
      <c r="F17" s="41">
        <v>1437566</v>
      </c>
      <c r="G17" s="41">
        <v>65494</v>
      </c>
      <c r="H17" s="41">
        <v>12448</v>
      </c>
      <c r="I17" s="41">
        <v>0</v>
      </c>
      <c r="J17" s="41">
        <v>0</v>
      </c>
      <c r="K17" s="41">
        <v>77942</v>
      </c>
      <c r="L17" s="41">
        <v>21282</v>
      </c>
      <c r="M17" s="41">
        <v>56660</v>
      </c>
      <c r="N17" s="38">
        <f t="shared" si="0"/>
        <v>0.05421803242425043</v>
      </c>
      <c r="O17" s="38">
        <f t="shared" si="1"/>
        <v>0.04740906846953888</v>
      </c>
      <c r="P17" s="41">
        <v>12</v>
      </c>
      <c r="Q17" s="41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>
      <c r="A18" s="32" t="s">
        <v>38</v>
      </c>
      <c r="B18" s="33" t="s">
        <v>61</v>
      </c>
      <c r="C18" s="9"/>
      <c r="D18" s="41">
        <v>519120</v>
      </c>
      <c r="E18" s="41">
        <v>90732</v>
      </c>
      <c r="F18" s="41">
        <v>609852</v>
      </c>
      <c r="G18" s="41">
        <v>14616</v>
      </c>
      <c r="H18" s="41">
        <v>10939</v>
      </c>
      <c r="I18" s="41">
        <v>0</v>
      </c>
      <c r="J18" s="41">
        <v>0</v>
      </c>
      <c r="K18" s="41">
        <v>25555</v>
      </c>
      <c r="L18" s="41">
        <v>7757</v>
      </c>
      <c r="M18" s="41">
        <v>17798</v>
      </c>
      <c r="N18" s="38">
        <f t="shared" si="0"/>
        <v>0.04190360940031352</v>
      </c>
      <c r="O18" s="38">
        <f t="shared" si="1"/>
        <v>0.03428494375096317</v>
      </c>
      <c r="P18" s="41">
        <v>4</v>
      </c>
      <c r="Q18" s="41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>
      <c r="A19" s="32" t="s">
        <v>39</v>
      </c>
      <c r="B19" s="33" t="s">
        <v>62</v>
      </c>
      <c r="C19" s="9"/>
      <c r="D19" s="41">
        <v>3357396</v>
      </c>
      <c r="E19" s="41">
        <v>653810</v>
      </c>
      <c r="F19" s="41">
        <v>4011206</v>
      </c>
      <c r="G19" s="41">
        <v>116549</v>
      </c>
      <c r="H19" s="41">
        <v>7259</v>
      </c>
      <c r="I19" s="41">
        <v>0</v>
      </c>
      <c r="J19" s="41">
        <v>17962</v>
      </c>
      <c r="K19" s="41">
        <v>141770</v>
      </c>
      <c r="L19" s="41">
        <v>46704</v>
      </c>
      <c r="M19" s="41">
        <v>95066</v>
      </c>
      <c r="N19" s="38">
        <f t="shared" si="0"/>
        <v>0.03534348522613897</v>
      </c>
      <c r="O19" s="38">
        <f t="shared" si="1"/>
        <v>0.02831539681348283</v>
      </c>
      <c r="P19" s="41">
        <v>16</v>
      </c>
      <c r="Q19" s="41">
        <v>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>
      <c r="A20" s="32" t="s">
        <v>41</v>
      </c>
      <c r="B20" s="33" t="s">
        <v>63</v>
      </c>
      <c r="C20" s="10"/>
      <c r="D20" s="41">
        <v>339242</v>
      </c>
      <c r="E20" s="41">
        <v>74113</v>
      </c>
      <c r="F20" s="41">
        <v>413355</v>
      </c>
      <c r="G20" s="41">
        <v>22806</v>
      </c>
      <c r="H20" s="41">
        <v>11304</v>
      </c>
      <c r="I20" s="41">
        <v>0</v>
      </c>
      <c r="J20" s="41">
        <v>25</v>
      </c>
      <c r="K20" s="41">
        <v>34135</v>
      </c>
      <c r="L20" s="41">
        <v>4177</v>
      </c>
      <c r="M20" s="41">
        <v>29958</v>
      </c>
      <c r="N20" s="38">
        <f t="shared" si="0"/>
        <v>0.0825803486107583</v>
      </c>
      <c r="O20" s="38">
        <f t="shared" si="1"/>
        <v>0.08830864102911785</v>
      </c>
      <c r="P20" s="41">
        <v>4</v>
      </c>
      <c r="Q20" s="41"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>
      <c r="A21" s="32" t="s">
        <v>42</v>
      </c>
      <c r="B21" s="33" t="s">
        <v>64</v>
      </c>
      <c r="C21" s="10"/>
      <c r="D21" s="41">
        <v>489156</v>
      </c>
      <c r="E21" s="41">
        <v>81051</v>
      </c>
      <c r="F21" s="41">
        <v>570207</v>
      </c>
      <c r="G21" s="41">
        <v>27605</v>
      </c>
      <c r="H21" s="41">
        <v>213</v>
      </c>
      <c r="I21" s="41">
        <v>2230</v>
      </c>
      <c r="J21" s="41">
        <v>7194</v>
      </c>
      <c r="K21" s="41">
        <v>37242</v>
      </c>
      <c r="L21" s="41">
        <v>7305</v>
      </c>
      <c r="M21" s="41">
        <v>29937</v>
      </c>
      <c r="N21" s="38">
        <f t="shared" si="0"/>
        <v>0.06531312312896895</v>
      </c>
      <c r="O21" s="38">
        <f t="shared" si="1"/>
        <v>0.06120133454358119</v>
      </c>
      <c r="P21" s="41">
        <v>4</v>
      </c>
      <c r="Q21" s="41">
        <v>1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>
      <c r="A22" s="32" t="s">
        <v>43</v>
      </c>
      <c r="B22" s="33" t="s">
        <v>65</v>
      </c>
      <c r="C22" s="10"/>
      <c r="D22" s="41">
        <v>1049734</v>
      </c>
      <c r="E22" s="41">
        <v>211745</v>
      </c>
      <c r="F22" s="41">
        <v>1261479</v>
      </c>
      <c r="G22" s="41">
        <v>125533</v>
      </c>
      <c r="H22" s="41">
        <v>19895</v>
      </c>
      <c r="I22" s="41">
        <v>10034</v>
      </c>
      <c r="J22" s="41">
        <v>0</v>
      </c>
      <c r="K22" s="41">
        <v>155462</v>
      </c>
      <c r="L22" s="41">
        <v>16687</v>
      </c>
      <c r="M22" s="41">
        <v>138775</v>
      </c>
      <c r="N22" s="38">
        <f t="shared" si="0"/>
        <v>0.12323788188309119</v>
      </c>
      <c r="O22" s="38">
        <f t="shared" si="1"/>
        <v>0.1322001573732012</v>
      </c>
      <c r="P22" s="41">
        <v>18</v>
      </c>
      <c r="Q22" s="41"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>
      <c r="A23" s="32" t="s">
        <v>44</v>
      </c>
      <c r="B23" s="33" t="s">
        <v>50</v>
      </c>
      <c r="C23" s="9"/>
      <c r="D23" s="41">
        <v>753933</v>
      </c>
      <c r="E23" s="41">
        <v>151159</v>
      </c>
      <c r="F23" s="41">
        <v>905092</v>
      </c>
      <c r="G23" s="41">
        <v>50960</v>
      </c>
      <c r="H23" s="41">
        <v>1892</v>
      </c>
      <c r="I23" s="41">
        <v>0</v>
      </c>
      <c r="J23" s="41">
        <v>0</v>
      </c>
      <c r="K23" s="41">
        <v>52852</v>
      </c>
      <c r="L23" s="41">
        <v>12547</v>
      </c>
      <c r="M23" s="41">
        <v>40305</v>
      </c>
      <c r="N23" s="38">
        <f t="shared" si="0"/>
        <v>0.058394063807878094</v>
      </c>
      <c r="O23" s="38">
        <f t="shared" si="1"/>
        <v>0.0534596575557775</v>
      </c>
      <c r="P23" s="41">
        <v>8</v>
      </c>
      <c r="Q23" s="41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>
      <c r="A24" s="32" t="s">
        <v>45</v>
      </c>
      <c r="B24" s="33" t="s">
        <v>74</v>
      </c>
      <c r="C24" s="10"/>
      <c r="D24" s="41">
        <v>543680</v>
      </c>
      <c r="E24" s="41">
        <v>123301</v>
      </c>
      <c r="F24" s="41">
        <v>666981</v>
      </c>
      <c r="G24" s="41">
        <v>49973</v>
      </c>
      <c r="H24" s="41">
        <v>1331</v>
      </c>
      <c r="I24" s="41">
        <v>4441</v>
      </c>
      <c r="J24" s="41">
        <v>18321</v>
      </c>
      <c r="K24" s="41">
        <v>74066</v>
      </c>
      <c r="L24" s="41">
        <v>9799</v>
      </c>
      <c r="M24" s="41">
        <v>64267</v>
      </c>
      <c r="N24" s="38">
        <f t="shared" si="0"/>
        <v>0.11104664150852873</v>
      </c>
      <c r="O24" s="38">
        <f t="shared" si="1"/>
        <v>0.11820740141259564</v>
      </c>
      <c r="P24" s="41">
        <v>7</v>
      </c>
      <c r="Q24" s="41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>
      <c r="A25" s="32" t="s">
        <v>46</v>
      </c>
      <c r="B25" s="33" t="s">
        <v>66</v>
      </c>
      <c r="C25" s="9"/>
      <c r="D25" s="41">
        <v>194336</v>
      </c>
      <c r="E25" s="41">
        <v>54042</v>
      </c>
      <c r="F25" s="41">
        <v>248378</v>
      </c>
      <c r="G25" s="41">
        <v>11776</v>
      </c>
      <c r="H25" s="41">
        <v>1739</v>
      </c>
      <c r="I25" s="41">
        <v>1731</v>
      </c>
      <c r="J25" s="41">
        <v>0</v>
      </c>
      <c r="K25" s="41">
        <v>15246</v>
      </c>
      <c r="L25" s="41">
        <v>3449</v>
      </c>
      <c r="M25" s="41">
        <v>11797</v>
      </c>
      <c r="N25" s="38">
        <f t="shared" si="0"/>
        <v>0.061382248025187415</v>
      </c>
      <c r="O25" s="38">
        <f t="shared" si="1"/>
        <v>0.06070414128108019</v>
      </c>
      <c r="P25" s="41">
        <v>2</v>
      </c>
      <c r="Q25" s="41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>
      <c r="A26" s="32" t="s">
        <v>47</v>
      </c>
      <c r="B26" s="33" t="s">
        <v>51</v>
      </c>
      <c r="C26" s="9"/>
      <c r="D26" s="41">
        <v>266188</v>
      </c>
      <c r="E26" s="41">
        <v>76574</v>
      </c>
      <c r="F26" s="41">
        <v>342762</v>
      </c>
      <c r="G26" s="41">
        <v>14729</v>
      </c>
      <c r="H26" s="41">
        <v>815</v>
      </c>
      <c r="I26" s="41">
        <v>0</v>
      </c>
      <c r="J26" s="41">
        <v>11381</v>
      </c>
      <c r="K26" s="41">
        <v>26925</v>
      </c>
      <c r="L26" s="41">
        <v>5062</v>
      </c>
      <c r="M26" s="41">
        <v>21863</v>
      </c>
      <c r="N26" s="38">
        <f t="shared" si="0"/>
        <v>0.0785530484709507</v>
      </c>
      <c r="O26" s="38">
        <f t="shared" si="1"/>
        <v>0.08213367995552016</v>
      </c>
      <c r="P26" s="41">
        <v>3</v>
      </c>
      <c r="Q26" s="41">
        <v>1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31" customFormat="1" ht="17.25" customHeight="1">
      <c r="A27" s="32" t="s">
        <v>48</v>
      </c>
      <c r="B27" s="33" t="s">
        <v>67</v>
      </c>
      <c r="C27" s="9"/>
      <c r="D27" s="41">
        <v>45812</v>
      </c>
      <c r="E27" s="41">
        <v>11759</v>
      </c>
      <c r="F27" s="41">
        <v>57571</v>
      </c>
      <c r="G27" s="41">
        <v>11999</v>
      </c>
      <c r="H27" s="41">
        <v>288</v>
      </c>
      <c r="I27" s="41">
        <v>0</v>
      </c>
      <c r="J27" s="41">
        <v>4964</v>
      </c>
      <c r="K27" s="41">
        <v>17251</v>
      </c>
      <c r="L27" s="41">
        <v>805</v>
      </c>
      <c r="M27" s="41">
        <v>16446</v>
      </c>
      <c r="N27" s="38">
        <f t="shared" si="0"/>
        <v>0.2996473919160689</v>
      </c>
      <c r="O27" s="38">
        <f t="shared" si="1"/>
        <v>0.3589889112023051</v>
      </c>
      <c r="P27" s="41">
        <v>2</v>
      </c>
      <c r="Q27" s="41">
        <v>0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31" customFormat="1" ht="17.25" customHeight="1">
      <c r="A28" s="34" t="s">
        <v>49</v>
      </c>
      <c r="B28" s="35" t="s">
        <v>68</v>
      </c>
      <c r="C28" s="11"/>
      <c r="D28" s="42">
        <v>1403818</v>
      </c>
      <c r="E28" s="42">
        <v>366387</v>
      </c>
      <c r="F28" s="42">
        <v>1770205</v>
      </c>
      <c r="G28" s="42">
        <v>81937</v>
      </c>
      <c r="H28" s="42">
        <v>7686</v>
      </c>
      <c r="I28" s="42">
        <v>1088</v>
      </c>
      <c r="J28" s="42">
        <v>12273</v>
      </c>
      <c r="K28" s="42">
        <v>102984</v>
      </c>
      <c r="L28" s="42">
        <v>24152</v>
      </c>
      <c r="M28" s="42">
        <v>78832</v>
      </c>
      <c r="N28" s="39">
        <f t="shared" si="0"/>
        <v>0.05817631291291122</v>
      </c>
      <c r="O28" s="39">
        <f t="shared" si="1"/>
        <v>0.056155427555423854</v>
      </c>
      <c r="P28" s="42">
        <v>12</v>
      </c>
      <c r="Q28" s="42">
        <v>1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</sheetData>
  <sheetProtection/>
  <mergeCells count="18">
    <mergeCell ref="F4:F5"/>
    <mergeCell ref="G4:G6"/>
    <mergeCell ref="A1:C1"/>
    <mergeCell ref="D1:Q1"/>
    <mergeCell ref="Q4:Q6"/>
    <mergeCell ref="N3:O4"/>
    <mergeCell ref="M3:M6"/>
    <mergeCell ref="D3:F3"/>
    <mergeCell ref="G3:K3"/>
    <mergeCell ref="P3:Q3"/>
    <mergeCell ref="D4:D6"/>
    <mergeCell ref="E4:E6"/>
    <mergeCell ref="H4:H6"/>
    <mergeCell ref="I4:I6"/>
    <mergeCell ref="L3:L6"/>
    <mergeCell ref="P4:P6"/>
    <mergeCell ref="J4:J6"/>
    <mergeCell ref="K4:K5"/>
  </mergeCells>
  <printOptions/>
  <pageMargins left="0.3937007874015748" right="0" top="0" bottom="0" header="0.5118110236220472" footer="0.5118110236220472"/>
  <pageSetup blackAndWhite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 </cp:lastModifiedBy>
  <cp:lastPrinted>2008-01-07T07:08:30Z</cp:lastPrinted>
  <dcterms:created xsi:type="dcterms:W3CDTF">2001-03-16T06:30:08Z</dcterms:created>
  <dcterms:modified xsi:type="dcterms:W3CDTF">2012-01-05T08:12:06Z</dcterms:modified>
  <cp:category/>
  <cp:version/>
  <cp:contentType/>
  <cp:contentStatus/>
</cp:coreProperties>
</file>