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4730" windowHeight="10050" activeTab="0"/>
  </bookViews>
  <sheets>
    <sheet name="A" sheetId="1" r:id="rId1"/>
  </sheets>
  <externalReferences>
    <externalReference r:id="rId4"/>
  </externalReferences>
  <definedNames>
    <definedName name="_xlnm.Print_Area" localSheetId="0">'A'!$A$1:$P$51</definedName>
    <definedName name="_xlnm.Print_Area">'A'!$B$1:$P$51</definedName>
  </definedNames>
  <calcPr fullCalcOnLoad="1"/>
</workbook>
</file>

<file path=xl/sharedStrings.xml><?xml version="1.0" encoding="utf-8"?>
<sst xmlns="http://schemas.openxmlformats.org/spreadsheetml/2006/main" count="140" uniqueCount="38">
  <si>
    <t>総数</t>
  </si>
  <si>
    <t>農家世帯</t>
  </si>
  <si>
    <t>自営業者世帯</t>
  </si>
  <si>
    <t>常用勤労者世帯（Ⅰ）</t>
  </si>
  <si>
    <t>常用勤労者世帯（Ⅱ）</t>
  </si>
  <si>
    <t>その他の世帯</t>
  </si>
  <si>
    <t>無職の世帯</t>
  </si>
  <si>
    <t>不詳</t>
  </si>
  <si>
    <t>注 (1)常用勤労者世帯（Ⅰ)とは、企業・個人商店等（官公庁は除く）の常用勤労者世帯で勤め先の従事者数が１人から99人までの世帯（日々</t>
  </si>
  <si>
    <t xml:space="preserve">    又は１年未満の契約の雇用者はその他の世帯）</t>
  </si>
  <si>
    <t xml:space="preserve"> 　(2)常用勤労者世帯(Ⅱ)とは、上記(Ⅰ)にあてはまらない常用勤労者世帯及び会社団体の役員の世帯（日々又は１年未満の契約の雇用者は</t>
  </si>
  <si>
    <t>　　その他の世帯）</t>
  </si>
  <si>
    <t xml:space="preserve">   (3)資料：「人口動態統計」厚生労働省大臣官房統計情報部</t>
  </si>
  <si>
    <t>平均初婚</t>
  </si>
  <si>
    <t>年    齢</t>
  </si>
  <si>
    <t>総  数</t>
  </si>
  <si>
    <t>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</si>
  <si>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</si>
  <si>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</si>
  <si>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</si>
  <si>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</si>
  <si>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</si>
  <si>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</si>
  <si>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</si>
  <si>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55歳～</t>
  </si>
  <si>
    <t>不  詳</t>
  </si>
  <si>
    <t>【夫】</t>
  </si>
  <si>
    <t>【妻】</t>
  </si>
  <si>
    <t>　年　齢　</t>
  </si>
  <si>
    <t>-</t>
  </si>
  <si>
    <t>に入り、届け出た者　</t>
  </si>
  <si>
    <t>【要注意】　○届出時の年齢（5歳階級）</t>
  </si>
  <si>
    <t>　　　　　　×同居時の年齢（5歳階級）</t>
  </si>
  <si>
    <r>
      <t>平成23</t>
    </r>
    <r>
      <rPr>
        <sz val="12"/>
        <rFont val="ＭＳ 明朝"/>
        <family val="1"/>
      </rPr>
      <t>年</t>
    </r>
  </si>
  <si>
    <t>第37表　</t>
  </si>
  <si>
    <r>
      <t>（再掲）平成23</t>
    </r>
    <r>
      <rPr>
        <sz val="12"/>
        <rFont val="ＭＳ 明朝"/>
        <family val="1"/>
      </rPr>
      <t>年に結婚生活</t>
    </r>
  </si>
  <si>
    <t>（５歳階級）・結婚生活に入る前の世帯の主な仕事別</t>
  </si>
  <si>
    <t xml:space="preserve">  平均初婚年齢・初婚者数、夫（妻）の届出時の年齢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</si>
</sst>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-"/>
    <numFmt numFmtId="178" formatCode="_ * #,##0.0_ ;_ * \-#,##0.0_ ;_ * &quot;-&quot;_ ;_ @_ "/>
    <numFmt numFmtId="179" formatCode="#,##0_);[Red]\(#,##0\)"/>
    <numFmt numFmtId="180" formatCode="0.0_ "/>
    <numFmt numFmtId="181" formatCode="_ * #,##0.0_ ;_ * \-#,##0.0_ ;_ * &quot;-&quot;?_ ;_ @_ "/>
    <numFmt numFmtId="182" formatCode="#,##0.0_);\(#,##0.0\)"/>
    <numFmt numFmtId="183" formatCode="#,##0.0;&quot;△ &quot;#,##0.0"/>
    <numFmt numFmtId="184" formatCode="0.0;&quot;△ &quot;0.0"/>
    <numFmt numFmtId="185" formatCode="0.0_);[Red]\(0.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16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41" fontId="4" fillId="0" borderId="17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22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horizontal="justify" vertical="center"/>
    </xf>
    <xf numFmtId="3" fontId="4" fillId="0" borderId="0" xfId="0" applyNumberFormat="1" applyFont="1" applyBorder="1" applyAlignment="1">
      <alignment horizontal="justify" vertical="center"/>
    </xf>
    <xf numFmtId="3" fontId="4" fillId="0" borderId="0" xfId="0" applyNumberFormat="1" applyFont="1" applyBorder="1" applyAlignment="1">
      <alignment horizontal="justify"/>
    </xf>
    <xf numFmtId="3" fontId="4" fillId="0" borderId="10" xfId="0" applyNumberFormat="1" applyFont="1" applyBorder="1" applyAlignment="1">
      <alignment horizontal="justify"/>
    </xf>
    <xf numFmtId="3" fontId="4" fillId="0" borderId="0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justify" vertical="center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41" fontId="4" fillId="0" borderId="23" xfId="0" applyNumberFormat="1" applyFont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185" fontId="4" fillId="0" borderId="26" xfId="0" applyNumberFormat="1" applyFont="1" applyBorder="1" applyAlignment="1">
      <alignment/>
    </xf>
    <xf numFmtId="185" fontId="4" fillId="0" borderId="27" xfId="0" applyNumberFormat="1" applyFont="1" applyBorder="1" applyAlignment="1">
      <alignment/>
    </xf>
    <xf numFmtId="185" fontId="4" fillId="0" borderId="27" xfId="0" applyNumberFormat="1" applyFont="1" applyBorder="1" applyAlignment="1">
      <alignment/>
    </xf>
    <xf numFmtId="185" fontId="4" fillId="0" borderId="27" xfId="0" applyNumberFormat="1" applyFont="1" applyBorder="1" applyAlignment="1">
      <alignment/>
    </xf>
    <xf numFmtId="185" fontId="4" fillId="0" borderId="27" xfId="0" applyNumberFormat="1" applyFont="1" applyBorder="1" applyAlignment="1">
      <alignment/>
    </xf>
    <xf numFmtId="185" fontId="4" fillId="0" borderId="27" xfId="0" applyNumberFormat="1" applyFont="1" applyBorder="1" applyAlignment="1">
      <alignment/>
    </xf>
    <xf numFmtId="185" fontId="4" fillId="0" borderId="27" xfId="0" applyNumberFormat="1" applyFont="1" applyBorder="1" applyAlignment="1">
      <alignment/>
    </xf>
    <xf numFmtId="185" fontId="4" fillId="0" borderId="28" xfId="0" applyNumberFormat="1" applyFont="1" applyBorder="1" applyAlignment="1">
      <alignment/>
    </xf>
    <xf numFmtId="185" fontId="4" fillId="0" borderId="27" xfId="0" applyNumberFormat="1" applyFont="1" applyBorder="1" applyAlignment="1">
      <alignment/>
    </xf>
    <xf numFmtId="185" fontId="4" fillId="0" borderId="26" xfId="0" applyNumberFormat="1" applyFont="1" applyBorder="1" applyAlignment="1">
      <alignment horizontal="right"/>
    </xf>
    <xf numFmtId="185" fontId="4" fillId="0" borderId="27" xfId="0" applyNumberFormat="1" applyFont="1" applyBorder="1" applyAlignment="1">
      <alignment horizontal="right"/>
    </xf>
    <xf numFmtId="185" fontId="4" fillId="0" borderId="27" xfId="0" applyNumberFormat="1" applyFont="1" applyBorder="1" applyAlignment="1">
      <alignment horizontal="right"/>
    </xf>
    <xf numFmtId="185" fontId="4" fillId="0" borderId="28" xfId="0" applyNumberFormat="1" applyFont="1" applyBorder="1" applyAlignment="1">
      <alignment horizontal="right"/>
    </xf>
    <xf numFmtId="185" fontId="4" fillId="0" borderId="27" xfId="0" applyNumberFormat="1" applyFont="1" applyBorder="1" applyAlignment="1">
      <alignment horizontal="right"/>
    </xf>
    <xf numFmtId="185" fontId="4" fillId="0" borderId="29" xfId="0" applyNumberFormat="1" applyFont="1" applyBorder="1" applyAlignment="1">
      <alignment horizontal="right"/>
    </xf>
    <xf numFmtId="185" fontId="4" fillId="0" borderId="27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185" fontId="4" fillId="0" borderId="27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185" fontId="4" fillId="0" borderId="27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185" fontId="4" fillId="0" borderId="27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185" fontId="4" fillId="0" borderId="27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185" fontId="4" fillId="0" borderId="27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185" fontId="4" fillId="0" borderId="27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185" fontId="4" fillId="0" borderId="29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centerContinuous" vertical="center"/>
    </xf>
    <xf numFmtId="41" fontId="4" fillId="0" borderId="30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horizontal="right"/>
    </xf>
    <xf numFmtId="41" fontId="4" fillId="0" borderId="30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1" fontId="4" fillId="0" borderId="32" xfId="0" applyNumberFormat="1" applyFont="1" applyFill="1" applyBorder="1" applyAlignment="1">
      <alignment horizontal="right"/>
    </xf>
    <xf numFmtId="41" fontId="4" fillId="0" borderId="32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4" fillId="0" borderId="35" xfId="0" applyNumberFormat="1" applyFont="1" applyBorder="1" applyAlignment="1">
      <alignment horizontal="right"/>
    </xf>
    <xf numFmtId="41" fontId="4" fillId="0" borderId="36" xfId="0" applyNumberFormat="1" applyFont="1" applyBorder="1" applyAlignment="1">
      <alignment horizontal="right"/>
    </xf>
    <xf numFmtId="41" fontId="4" fillId="0" borderId="36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26" fillId="0" borderId="0" xfId="0" applyNumberFormat="1" applyFont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522;&#12487;&#12540;&#12479;\&#9678;37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表"/>
    </sheetNames>
    <sheetDataSet>
      <sheetData sheetId="0">
        <row r="6">
          <cell r="M6">
            <v>11</v>
          </cell>
          <cell r="N6">
            <v>5</v>
          </cell>
          <cell r="O6">
            <v>1</v>
          </cell>
          <cell r="P6">
            <v>1</v>
          </cell>
          <cell r="Q6" t="str">
            <v>-</v>
          </cell>
          <cell r="R6" t="str">
            <v>-</v>
          </cell>
        </row>
        <row r="7">
          <cell r="M7">
            <v>4</v>
          </cell>
          <cell r="N7">
            <v>1</v>
          </cell>
          <cell r="O7" t="str">
            <v>-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M8" t="str">
            <v>-</v>
          </cell>
          <cell r="N8">
            <v>1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M9">
            <v>3</v>
          </cell>
          <cell r="N9">
            <v>1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M10">
            <v>2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M11" t="str">
            <v>-</v>
          </cell>
          <cell r="N11" t="str">
            <v>-</v>
          </cell>
          <cell r="O11">
            <v>1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M12">
            <v>1</v>
          </cell>
          <cell r="N12" t="str">
            <v>-</v>
          </cell>
          <cell r="O12" t="str">
            <v>-</v>
          </cell>
          <cell r="P12">
            <v>1</v>
          </cell>
          <cell r="Q12" t="str">
            <v>-</v>
          </cell>
          <cell r="R12" t="str">
            <v>-</v>
          </cell>
        </row>
        <row r="13">
          <cell r="M13">
            <v>1</v>
          </cell>
          <cell r="N13">
            <v>2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M14">
            <v>7</v>
          </cell>
          <cell r="N14">
            <v>5</v>
          </cell>
          <cell r="O14">
            <v>1</v>
          </cell>
          <cell r="P14">
            <v>1</v>
          </cell>
          <cell r="Q14" t="str">
            <v>-</v>
          </cell>
          <cell r="R14" t="str">
            <v>-</v>
          </cell>
        </row>
        <row r="15">
          <cell r="M15">
            <v>2</v>
          </cell>
          <cell r="N15">
            <v>1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M16" t="str">
            <v>-</v>
          </cell>
          <cell r="N16">
            <v>1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M17">
            <v>3</v>
          </cell>
          <cell r="N17">
            <v>1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M18">
            <v>1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 t="str">
            <v>-</v>
          </cell>
        </row>
        <row r="19">
          <cell r="M19" t="str">
            <v>-</v>
          </cell>
          <cell r="N19" t="str">
            <v>-</v>
          </cell>
          <cell r="O19">
            <v>1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M20" t="str">
            <v>-</v>
          </cell>
          <cell r="N20" t="str">
            <v>-</v>
          </cell>
          <cell r="O20" t="str">
            <v>-</v>
          </cell>
          <cell r="P20">
            <v>1</v>
          </cell>
          <cell r="Q20" t="str">
            <v>-</v>
          </cell>
          <cell r="R20" t="str">
            <v>-</v>
          </cell>
        </row>
        <row r="21">
          <cell r="M21">
            <v>1</v>
          </cell>
          <cell r="N21">
            <v>2</v>
          </cell>
          <cell r="O21" t="str">
            <v>-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M22">
            <v>1</v>
          </cell>
          <cell r="N22">
            <v>1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7">
          <cell r="M27">
            <v>1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9">
          <cell r="M29" t="str">
            <v>-</v>
          </cell>
          <cell r="N29">
            <v>1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M30">
            <v>1</v>
          </cell>
          <cell r="N30">
            <v>1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5">
          <cell r="M35">
            <v>1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7">
          <cell r="M37" t="str">
            <v>-</v>
          </cell>
          <cell r="N37">
            <v>1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5"/>
  <sheetViews>
    <sheetView tabSelected="1" zoomScale="87" zoomScaleNormal="87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" sqref="F3"/>
    </sheetView>
  </sheetViews>
  <sheetFormatPr defaultColWidth="8.88671875" defaultRowHeight="15"/>
  <cols>
    <col min="1" max="1" width="0.88671875" style="1" customWidth="1"/>
    <col min="2" max="2" width="2.5546875" style="1" customWidth="1"/>
    <col min="3" max="3" width="23.10546875" style="1" customWidth="1"/>
    <col min="4" max="4" width="1.66796875" style="1" customWidth="1"/>
    <col min="5" max="7" width="7.6640625" style="1" customWidth="1"/>
    <col min="8" max="9" width="8.6640625" style="1" customWidth="1"/>
    <col min="10" max="10" width="8.77734375" style="1" customWidth="1"/>
    <col min="11" max="14" width="8.6640625" style="1" customWidth="1"/>
    <col min="15" max="16" width="7.6640625" style="210" customWidth="1"/>
    <col min="17" max="17" width="2.3359375" style="1" customWidth="1"/>
    <col min="18" max="16384" width="8.88671875" style="1" customWidth="1"/>
  </cols>
  <sheetData>
    <row r="1" spans="2:16" ht="18.75" customHeight="1">
      <c r="B1" s="226" t="s">
        <v>34</v>
      </c>
      <c r="C1" s="2"/>
      <c r="D1" s="2"/>
      <c r="G1" s="225" t="s">
        <v>37</v>
      </c>
      <c r="H1" s="224"/>
      <c r="I1" s="224"/>
      <c r="J1" s="224"/>
      <c r="K1" s="224"/>
      <c r="L1" s="224"/>
      <c r="M1" s="224"/>
      <c r="N1" s="224"/>
      <c r="O1" s="199"/>
      <c r="P1" s="199"/>
    </row>
    <row r="2" spans="2:16" ht="18.75" customHeight="1">
      <c r="B2" s="2"/>
      <c r="C2" s="2"/>
      <c r="D2" s="2"/>
      <c r="G2" s="225" t="s">
        <v>36</v>
      </c>
      <c r="H2" s="224"/>
      <c r="I2" s="224"/>
      <c r="J2" s="224"/>
      <c r="K2" s="224"/>
      <c r="L2" s="224"/>
      <c r="M2" s="224"/>
      <c r="N2" s="224"/>
      <c r="O2" s="199"/>
      <c r="P2" s="199"/>
    </row>
    <row r="3" spans="2:16" ht="23.25" customHeight="1">
      <c r="B3" s="2"/>
      <c r="C3" s="2"/>
      <c r="D3" s="2"/>
      <c r="O3" s="199"/>
      <c r="P3" s="199"/>
    </row>
    <row r="4" spans="2:16" ht="19.5" customHeight="1" thickBot="1">
      <c r="B4" s="3" t="s">
        <v>26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13"/>
      <c r="P4" s="200" t="s">
        <v>33</v>
      </c>
    </row>
    <row r="5" spans="2:16" ht="27" customHeight="1">
      <c r="B5" s="5"/>
      <c r="C5" s="5"/>
      <c r="D5" s="5"/>
      <c r="E5" s="6" t="s">
        <v>13</v>
      </c>
      <c r="F5" s="7" t="s">
        <v>15</v>
      </c>
      <c r="G5" s="8" t="s">
        <v>28</v>
      </c>
      <c r="H5" s="9"/>
      <c r="I5" s="9"/>
      <c r="J5" s="9"/>
      <c r="K5" s="9"/>
      <c r="L5" s="9"/>
      <c r="M5" s="9"/>
      <c r="N5" s="9"/>
      <c r="O5" s="201"/>
      <c r="P5" s="201"/>
    </row>
    <row r="6" spans="2:16" ht="25.5" customHeight="1" thickBot="1">
      <c r="B6" s="95"/>
      <c r="C6" s="95"/>
      <c r="D6" s="95"/>
      <c r="E6" s="10" t="s">
        <v>14</v>
      </c>
      <c r="F6" s="11"/>
      <c r="G6" s="12" t="s">
        <v>16</v>
      </c>
      <c r="H6" s="12" t="s">
        <v>17</v>
      </c>
      <c r="I6" s="12" t="s">
        <v>18</v>
      </c>
      <c r="J6" s="12" t="s">
        <v>19</v>
      </c>
      <c r="K6" s="12" t="s">
        <v>20</v>
      </c>
      <c r="L6" s="12" t="s">
        <v>21</v>
      </c>
      <c r="M6" s="12" t="s">
        <v>22</v>
      </c>
      <c r="N6" s="12" t="s">
        <v>23</v>
      </c>
      <c r="O6" s="215" t="s">
        <v>24</v>
      </c>
      <c r="P6" s="216" t="s">
        <v>25</v>
      </c>
    </row>
    <row r="7" spans="2:16" ht="20.25" customHeight="1">
      <c r="B7" s="13" t="s">
        <v>0</v>
      </c>
      <c r="C7" s="99"/>
      <c r="D7" s="13"/>
      <c r="E7" s="118">
        <v>30.3</v>
      </c>
      <c r="F7" s="15">
        <v>2499</v>
      </c>
      <c r="G7" s="16">
        <v>23</v>
      </c>
      <c r="H7" s="17">
        <v>414</v>
      </c>
      <c r="I7" s="18">
        <v>1012</v>
      </c>
      <c r="J7" s="19">
        <v>565</v>
      </c>
      <c r="K7" s="20">
        <v>307</v>
      </c>
      <c r="L7" s="21">
        <v>98</v>
      </c>
      <c r="M7" s="22">
        <v>43</v>
      </c>
      <c r="N7" s="23">
        <v>19</v>
      </c>
      <c r="O7" s="39">
        <f>SUM('[1]37表'!M6:R6)</f>
        <v>18</v>
      </c>
      <c r="P7" s="202" t="s">
        <v>29</v>
      </c>
    </row>
    <row r="8" spans="2:16" ht="20.25" customHeight="1">
      <c r="B8" s="91" t="s">
        <v>1</v>
      </c>
      <c r="C8" s="98"/>
      <c r="D8" s="91"/>
      <c r="E8" s="119">
        <v>31.6</v>
      </c>
      <c r="F8" s="24">
        <v>158</v>
      </c>
      <c r="G8" s="145" t="s">
        <v>29</v>
      </c>
      <c r="H8" s="25">
        <v>29</v>
      </c>
      <c r="I8" s="26">
        <v>57</v>
      </c>
      <c r="J8" s="27">
        <v>29</v>
      </c>
      <c r="K8" s="28">
        <v>21</v>
      </c>
      <c r="L8" s="29">
        <v>9</v>
      </c>
      <c r="M8" s="30">
        <v>5</v>
      </c>
      <c r="N8" s="31">
        <v>3</v>
      </c>
      <c r="O8" s="39">
        <f>SUM('[1]37表'!M7:R7)</f>
        <v>5</v>
      </c>
      <c r="P8" s="202" t="s">
        <v>29</v>
      </c>
    </row>
    <row r="9" spans="2:16" ht="20.25" customHeight="1">
      <c r="B9" s="91" t="s">
        <v>2</v>
      </c>
      <c r="C9" s="98"/>
      <c r="D9" s="91"/>
      <c r="E9" s="120">
        <v>31.6</v>
      </c>
      <c r="F9" s="32">
        <v>190</v>
      </c>
      <c r="G9" s="155" t="s">
        <v>29</v>
      </c>
      <c r="H9" s="33">
        <v>29</v>
      </c>
      <c r="I9" s="34">
        <v>60</v>
      </c>
      <c r="J9" s="35">
        <v>47</v>
      </c>
      <c r="K9" s="36">
        <v>34</v>
      </c>
      <c r="L9" s="37">
        <v>9</v>
      </c>
      <c r="M9" s="38">
        <v>6</v>
      </c>
      <c r="N9" s="39">
        <v>4</v>
      </c>
      <c r="O9" s="39">
        <f>SUM('[1]37表'!M8:R8)</f>
        <v>1</v>
      </c>
      <c r="P9" s="202" t="s">
        <v>29</v>
      </c>
    </row>
    <row r="10" spans="2:16" ht="20.25" customHeight="1">
      <c r="B10" s="91" t="s">
        <v>3</v>
      </c>
      <c r="C10" s="98"/>
      <c r="D10" s="91"/>
      <c r="E10" s="121">
        <v>30</v>
      </c>
      <c r="F10" s="40">
        <v>907</v>
      </c>
      <c r="G10" s="41">
        <v>11</v>
      </c>
      <c r="H10" s="42">
        <v>155</v>
      </c>
      <c r="I10" s="43">
        <v>380</v>
      </c>
      <c r="J10" s="44">
        <v>194</v>
      </c>
      <c r="K10" s="45">
        <v>107</v>
      </c>
      <c r="L10" s="46">
        <v>38</v>
      </c>
      <c r="M10" s="47">
        <v>12</v>
      </c>
      <c r="N10" s="48">
        <v>6</v>
      </c>
      <c r="O10" s="39">
        <f>SUM('[1]37表'!M9:R9)</f>
        <v>4</v>
      </c>
      <c r="P10" s="202" t="s">
        <v>29</v>
      </c>
    </row>
    <row r="11" spans="2:16" ht="20.25" customHeight="1">
      <c r="B11" s="91" t="s">
        <v>4</v>
      </c>
      <c r="C11" s="98"/>
      <c r="D11" s="91"/>
      <c r="E11" s="122">
        <v>30.1</v>
      </c>
      <c r="F11" s="49">
        <v>766</v>
      </c>
      <c r="G11" s="50">
        <v>5</v>
      </c>
      <c r="H11" s="51">
        <v>115</v>
      </c>
      <c r="I11" s="52">
        <v>321</v>
      </c>
      <c r="J11" s="53">
        <v>192</v>
      </c>
      <c r="K11" s="54">
        <v>88</v>
      </c>
      <c r="L11" s="55">
        <v>25</v>
      </c>
      <c r="M11" s="56">
        <v>17</v>
      </c>
      <c r="N11" s="57">
        <v>1</v>
      </c>
      <c r="O11" s="39">
        <f>SUM('[1]37表'!M10:R10)</f>
        <v>2</v>
      </c>
      <c r="P11" s="202" t="s">
        <v>29</v>
      </c>
    </row>
    <row r="12" spans="2:16" ht="20.25" customHeight="1">
      <c r="B12" s="91" t="s">
        <v>5</v>
      </c>
      <c r="C12" s="98"/>
      <c r="D12" s="91"/>
      <c r="E12" s="123">
        <v>30</v>
      </c>
      <c r="F12" s="58">
        <v>238</v>
      </c>
      <c r="G12" s="59">
        <v>3</v>
      </c>
      <c r="H12" s="60">
        <v>41</v>
      </c>
      <c r="I12" s="61">
        <v>100</v>
      </c>
      <c r="J12" s="62">
        <v>52</v>
      </c>
      <c r="K12" s="63">
        <v>25</v>
      </c>
      <c r="L12" s="64">
        <v>11</v>
      </c>
      <c r="M12" s="65">
        <v>2</v>
      </c>
      <c r="N12" s="115">
        <v>3</v>
      </c>
      <c r="O12" s="39">
        <f>SUM('[1]37表'!M11:R11)</f>
        <v>1</v>
      </c>
      <c r="P12" s="202" t="s">
        <v>29</v>
      </c>
    </row>
    <row r="13" spans="2:16" ht="20.25" customHeight="1">
      <c r="B13" s="91" t="s">
        <v>6</v>
      </c>
      <c r="C13" s="98"/>
      <c r="D13" s="91"/>
      <c r="E13" s="124">
        <v>33.1</v>
      </c>
      <c r="F13" s="66">
        <v>24</v>
      </c>
      <c r="G13" s="67">
        <v>2</v>
      </c>
      <c r="H13" s="68">
        <v>2</v>
      </c>
      <c r="I13" s="68">
        <v>8</v>
      </c>
      <c r="J13" s="68">
        <v>4</v>
      </c>
      <c r="K13" s="68">
        <v>3</v>
      </c>
      <c r="L13" s="68">
        <v>3</v>
      </c>
      <c r="M13" s="67" t="s">
        <v>29</v>
      </c>
      <c r="N13" s="116" t="s">
        <v>29</v>
      </c>
      <c r="O13" s="39">
        <f>SUM('[1]37表'!M12:R12)</f>
        <v>2</v>
      </c>
      <c r="P13" s="202" t="s">
        <v>29</v>
      </c>
    </row>
    <row r="14" spans="2:16" ht="20.25" customHeight="1">
      <c r="B14" s="92" t="s">
        <v>7</v>
      </c>
      <c r="C14" s="96"/>
      <c r="D14" s="92"/>
      <c r="E14" s="125">
        <v>29.9</v>
      </c>
      <c r="F14" s="93">
        <v>216</v>
      </c>
      <c r="G14" s="93">
        <v>2</v>
      </c>
      <c r="H14" s="93">
        <v>43</v>
      </c>
      <c r="I14" s="93">
        <v>86</v>
      </c>
      <c r="J14" s="93">
        <v>47</v>
      </c>
      <c r="K14" s="93">
        <v>29</v>
      </c>
      <c r="L14" s="93">
        <v>3</v>
      </c>
      <c r="M14" s="93">
        <v>1</v>
      </c>
      <c r="N14" s="94">
        <v>2</v>
      </c>
      <c r="O14" s="220">
        <f>SUM('[1]37表'!M13:R13)</f>
        <v>3</v>
      </c>
      <c r="P14" s="211" t="s">
        <v>29</v>
      </c>
    </row>
    <row r="15" spans="2:16" ht="20.25" customHeight="1">
      <c r="B15" s="197" t="s">
        <v>35</v>
      </c>
      <c r="C15" s="97"/>
      <c r="D15" s="95"/>
      <c r="E15" s="126"/>
      <c r="F15" s="68"/>
      <c r="G15" s="68"/>
      <c r="H15" s="68"/>
      <c r="I15" s="68"/>
      <c r="J15" s="68"/>
      <c r="K15" s="68"/>
      <c r="L15" s="68"/>
      <c r="M15" s="68"/>
      <c r="N15" s="69"/>
      <c r="O15" s="214"/>
      <c r="P15" s="203"/>
    </row>
    <row r="16" spans="2:16" ht="20.25" customHeight="1">
      <c r="B16" s="95"/>
      <c r="C16" s="114" t="s">
        <v>30</v>
      </c>
      <c r="D16" s="95"/>
      <c r="E16" s="126"/>
      <c r="F16" s="68"/>
      <c r="G16" s="68"/>
      <c r="H16" s="68"/>
      <c r="I16" s="68"/>
      <c r="J16" s="68"/>
      <c r="K16" s="68"/>
      <c r="L16" s="68"/>
      <c r="M16" s="68"/>
      <c r="N16" s="69"/>
      <c r="O16" s="214"/>
      <c r="P16" s="203"/>
    </row>
    <row r="17" spans="2:16" ht="20.25" customHeight="1">
      <c r="B17" s="98"/>
      <c r="C17" s="98" t="s">
        <v>0</v>
      </c>
      <c r="D17" s="91"/>
      <c r="E17" s="133">
        <v>30.3</v>
      </c>
      <c r="F17" s="134">
        <v>2313</v>
      </c>
      <c r="G17" s="135">
        <v>18</v>
      </c>
      <c r="H17" s="136">
        <v>375</v>
      </c>
      <c r="I17" s="137">
        <v>945</v>
      </c>
      <c r="J17" s="138">
        <v>525</v>
      </c>
      <c r="K17" s="139">
        <v>288</v>
      </c>
      <c r="L17" s="140">
        <v>93</v>
      </c>
      <c r="M17" s="141">
        <v>38</v>
      </c>
      <c r="N17" s="142">
        <v>17</v>
      </c>
      <c r="O17" s="142">
        <f>SUM('[1]37表'!M14:R14)</f>
        <v>14</v>
      </c>
      <c r="P17" s="202" t="s">
        <v>29</v>
      </c>
    </row>
    <row r="18" spans="2:16" ht="19.5" customHeight="1">
      <c r="B18" s="98"/>
      <c r="C18" s="98" t="s">
        <v>1</v>
      </c>
      <c r="D18" s="91"/>
      <c r="E18" s="143">
        <v>31.4</v>
      </c>
      <c r="F18" s="144">
        <v>152</v>
      </c>
      <c r="G18" s="145" t="s">
        <v>29</v>
      </c>
      <c r="H18" s="146">
        <v>27</v>
      </c>
      <c r="I18" s="147">
        <v>56</v>
      </c>
      <c r="J18" s="148">
        <v>28</v>
      </c>
      <c r="K18" s="149">
        <v>21</v>
      </c>
      <c r="L18" s="150">
        <v>9</v>
      </c>
      <c r="M18" s="151">
        <v>5</v>
      </c>
      <c r="N18" s="152">
        <v>3</v>
      </c>
      <c r="O18" s="142">
        <f>SUM('[1]37表'!M15:R15)</f>
        <v>3</v>
      </c>
      <c r="P18" s="202" t="s">
        <v>29</v>
      </c>
    </row>
    <row r="19" spans="2:16" ht="19.5" customHeight="1">
      <c r="B19" s="98"/>
      <c r="C19" s="98" t="s">
        <v>2</v>
      </c>
      <c r="D19" s="91"/>
      <c r="E19" s="153">
        <v>31.5</v>
      </c>
      <c r="F19" s="154">
        <v>174</v>
      </c>
      <c r="G19" s="155" t="s">
        <v>29</v>
      </c>
      <c r="H19" s="156">
        <v>26</v>
      </c>
      <c r="I19" s="157">
        <v>55</v>
      </c>
      <c r="J19" s="158">
        <v>45</v>
      </c>
      <c r="K19" s="159">
        <v>30</v>
      </c>
      <c r="L19" s="160">
        <v>8</v>
      </c>
      <c r="M19" s="161">
        <v>6</v>
      </c>
      <c r="N19" s="162">
        <v>3</v>
      </c>
      <c r="O19" s="142">
        <f>SUM('[1]37表'!M16:R16)</f>
        <v>1</v>
      </c>
      <c r="P19" s="202" t="s">
        <v>29</v>
      </c>
    </row>
    <row r="20" spans="2:16" ht="20.25" customHeight="1">
      <c r="B20" s="98"/>
      <c r="C20" s="98" t="s">
        <v>3</v>
      </c>
      <c r="D20" s="91"/>
      <c r="E20" s="163">
        <v>30.1</v>
      </c>
      <c r="F20" s="164">
        <v>829</v>
      </c>
      <c r="G20" s="165">
        <v>8</v>
      </c>
      <c r="H20" s="166">
        <v>142</v>
      </c>
      <c r="I20" s="167">
        <v>346</v>
      </c>
      <c r="J20" s="168">
        <v>179</v>
      </c>
      <c r="K20" s="169">
        <v>99</v>
      </c>
      <c r="L20" s="170">
        <v>36</v>
      </c>
      <c r="M20" s="171">
        <v>9</v>
      </c>
      <c r="N20" s="172">
        <v>6</v>
      </c>
      <c r="O20" s="142">
        <f>SUM('[1]37表'!M17:R17)</f>
        <v>4</v>
      </c>
      <c r="P20" s="202" t="s">
        <v>29</v>
      </c>
    </row>
    <row r="21" spans="2:16" ht="19.5" customHeight="1">
      <c r="B21" s="98"/>
      <c r="C21" s="98" t="s">
        <v>4</v>
      </c>
      <c r="D21" s="91"/>
      <c r="E21" s="173">
        <v>30.1</v>
      </c>
      <c r="F21" s="174">
        <v>717</v>
      </c>
      <c r="G21" s="175">
        <v>5</v>
      </c>
      <c r="H21" s="176">
        <v>105</v>
      </c>
      <c r="I21" s="177">
        <v>304</v>
      </c>
      <c r="J21" s="178">
        <v>179</v>
      </c>
      <c r="K21" s="179">
        <v>83</v>
      </c>
      <c r="L21" s="180">
        <v>24</v>
      </c>
      <c r="M21" s="181">
        <v>16</v>
      </c>
      <c r="N21" s="182" t="s">
        <v>29</v>
      </c>
      <c r="O21" s="142">
        <f>SUM('[1]37表'!M18:R18)</f>
        <v>1</v>
      </c>
      <c r="P21" s="202" t="s">
        <v>29</v>
      </c>
    </row>
    <row r="22" spans="2:16" ht="19.5" customHeight="1">
      <c r="B22" s="98"/>
      <c r="C22" s="98" t="s">
        <v>5</v>
      </c>
      <c r="D22" s="91"/>
      <c r="E22" s="183">
        <v>30.1</v>
      </c>
      <c r="F22" s="184">
        <v>220</v>
      </c>
      <c r="G22" s="185">
        <v>3</v>
      </c>
      <c r="H22" s="186">
        <v>35</v>
      </c>
      <c r="I22" s="187">
        <v>97</v>
      </c>
      <c r="J22" s="188">
        <v>46</v>
      </c>
      <c r="K22" s="189">
        <v>23</v>
      </c>
      <c r="L22" s="190">
        <v>10</v>
      </c>
      <c r="M22" s="191">
        <v>2</v>
      </c>
      <c r="N22" s="115">
        <v>3</v>
      </c>
      <c r="O22" s="142">
        <f>SUM('[1]37表'!M19:R19)</f>
        <v>1</v>
      </c>
      <c r="P22" s="202" t="s">
        <v>29</v>
      </c>
    </row>
    <row r="23" spans="2:16" ht="19.5" customHeight="1">
      <c r="B23" s="98"/>
      <c r="C23" s="98" t="s">
        <v>6</v>
      </c>
      <c r="D23" s="91"/>
      <c r="E23" s="192">
        <v>32.9</v>
      </c>
      <c r="F23" s="193">
        <v>21</v>
      </c>
      <c r="G23" s="67">
        <v>1</v>
      </c>
      <c r="H23" s="67">
        <v>2</v>
      </c>
      <c r="I23" s="67">
        <v>7</v>
      </c>
      <c r="J23" s="67">
        <v>4</v>
      </c>
      <c r="K23" s="67">
        <v>3</v>
      </c>
      <c r="L23" s="67">
        <v>3</v>
      </c>
      <c r="M23" s="67" t="s">
        <v>29</v>
      </c>
      <c r="N23" s="116" t="s">
        <v>29</v>
      </c>
      <c r="O23" s="142">
        <f>SUM('[1]37表'!M20:R20)</f>
        <v>1</v>
      </c>
      <c r="P23" s="202" t="s">
        <v>29</v>
      </c>
    </row>
    <row r="24" spans="2:16" ht="19.5" customHeight="1" thickBot="1">
      <c r="B24" s="97"/>
      <c r="C24" s="101" t="s">
        <v>7</v>
      </c>
      <c r="D24" s="95"/>
      <c r="E24" s="194">
        <v>30.1</v>
      </c>
      <c r="F24" s="195">
        <v>200</v>
      </c>
      <c r="G24" s="195">
        <v>1</v>
      </c>
      <c r="H24" s="195">
        <v>38</v>
      </c>
      <c r="I24" s="195">
        <v>80</v>
      </c>
      <c r="J24" s="195">
        <v>44</v>
      </c>
      <c r="K24" s="195">
        <v>29</v>
      </c>
      <c r="L24" s="195">
        <v>3</v>
      </c>
      <c r="M24" s="195" t="s">
        <v>29</v>
      </c>
      <c r="N24" s="196">
        <v>2</v>
      </c>
      <c r="O24" s="142">
        <f>SUM('[1]37表'!M21:R21)</f>
        <v>3</v>
      </c>
      <c r="P24" s="202" t="s">
        <v>29</v>
      </c>
    </row>
    <row r="25" spans="2:16" ht="19.5" customHeight="1"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04"/>
      <c r="P25" s="204"/>
    </row>
    <row r="26" spans="2:16" ht="19.5" customHeight="1" thickBot="1">
      <c r="B26" s="100" t="s">
        <v>27</v>
      </c>
      <c r="C26" s="100"/>
      <c r="D26" s="95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205"/>
      <c r="P26" s="221"/>
    </row>
    <row r="27" spans="2:16" ht="19.5" customHeight="1">
      <c r="B27" s="5"/>
      <c r="C27" s="5"/>
      <c r="D27" s="5"/>
      <c r="E27" s="6" t="s">
        <v>13</v>
      </c>
      <c r="F27" s="7" t="s">
        <v>15</v>
      </c>
      <c r="G27" s="8" t="s">
        <v>28</v>
      </c>
      <c r="H27" s="9"/>
      <c r="I27" s="9"/>
      <c r="J27" s="9"/>
      <c r="K27" s="9"/>
      <c r="L27" s="9"/>
      <c r="M27" s="9"/>
      <c r="N27" s="9"/>
      <c r="O27" s="201"/>
      <c r="P27" s="222"/>
    </row>
    <row r="28" spans="2:16" ht="19.5" customHeight="1" thickBot="1">
      <c r="B28" s="95"/>
      <c r="C28" s="95"/>
      <c r="D28" s="95"/>
      <c r="E28" s="10" t="s">
        <v>14</v>
      </c>
      <c r="F28" s="11"/>
      <c r="G28" s="12" t="s">
        <v>16</v>
      </c>
      <c r="H28" s="12" t="s">
        <v>17</v>
      </c>
      <c r="I28" s="12" t="s">
        <v>18</v>
      </c>
      <c r="J28" s="12" t="s">
        <v>19</v>
      </c>
      <c r="K28" s="12" t="s">
        <v>20</v>
      </c>
      <c r="L28" s="12" t="s">
        <v>21</v>
      </c>
      <c r="M28" s="12" t="s">
        <v>22</v>
      </c>
      <c r="N28" s="12" t="s">
        <v>23</v>
      </c>
      <c r="O28" s="215" t="s">
        <v>24</v>
      </c>
      <c r="P28" s="223" t="s">
        <v>25</v>
      </c>
    </row>
    <row r="29" spans="2:16" ht="21" customHeight="1">
      <c r="B29" s="13" t="s">
        <v>0</v>
      </c>
      <c r="C29" s="99"/>
      <c r="D29" s="13"/>
      <c r="E29" s="127">
        <v>28.5</v>
      </c>
      <c r="F29" s="70">
        <v>2585</v>
      </c>
      <c r="G29" s="71">
        <v>53</v>
      </c>
      <c r="H29" s="72">
        <v>623</v>
      </c>
      <c r="I29" s="73">
        <v>1082</v>
      </c>
      <c r="J29" s="74">
        <v>513</v>
      </c>
      <c r="K29" s="75">
        <v>240</v>
      </c>
      <c r="L29" s="76">
        <v>55</v>
      </c>
      <c r="M29" s="77">
        <v>14</v>
      </c>
      <c r="N29" s="78">
        <v>3</v>
      </c>
      <c r="O29" s="78">
        <f>SUM('[1]37表'!M22:R22)</f>
        <v>2</v>
      </c>
      <c r="P29" s="206" t="s">
        <v>29</v>
      </c>
    </row>
    <row r="30" spans="2:16" ht="19.5" customHeight="1">
      <c r="B30" s="91" t="s">
        <v>1</v>
      </c>
      <c r="C30" s="98"/>
      <c r="D30" s="91"/>
      <c r="E30" s="128">
        <v>28.3</v>
      </c>
      <c r="F30" s="79">
        <v>125</v>
      </c>
      <c r="G30" s="80">
        <v>3</v>
      </c>
      <c r="H30" s="81">
        <v>28</v>
      </c>
      <c r="I30" s="82">
        <v>54</v>
      </c>
      <c r="J30" s="83">
        <v>32</v>
      </c>
      <c r="K30" s="84">
        <v>7</v>
      </c>
      <c r="L30" s="85">
        <v>1</v>
      </c>
      <c r="M30" s="86" t="s">
        <v>29</v>
      </c>
      <c r="N30" s="87" t="s">
        <v>29</v>
      </c>
      <c r="O30" s="87" t="s">
        <v>29</v>
      </c>
      <c r="P30" s="207" t="s">
        <v>29</v>
      </c>
    </row>
    <row r="31" spans="2:16" ht="19.5" customHeight="1">
      <c r="B31" s="91" t="s">
        <v>2</v>
      </c>
      <c r="C31" s="98"/>
      <c r="D31" s="91"/>
      <c r="E31" s="129">
        <v>28.3</v>
      </c>
      <c r="F31" s="88">
        <v>167</v>
      </c>
      <c r="G31" s="88">
        <v>2</v>
      </c>
      <c r="H31" s="88">
        <v>44</v>
      </c>
      <c r="I31" s="88">
        <v>66</v>
      </c>
      <c r="J31" s="88">
        <v>42</v>
      </c>
      <c r="K31" s="88">
        <v>9</v>
      </c>
      <c r="L31" s="88">
        <v>3</v>
      </c>
      <c r="M31" s="88">
        <v>1</v>
      </c>
      <c r="N31" s="87" t="s">
        <v>29</v>
      </c>
      <c r="O31" s="87" t="s">
        <v>29</v>
      </c>
      <c r="P31" s="207" t="s">
        <v>29</v>
      </c>
    </row>
    <row r="32" spans="2:16" ht="19.5" customHeight="1">
      <c r="B32" s="91" t="s">
        <v>3</v>
      </c>
      <c r="C32" s="98"/>
      <c r="D32" s="91"/>
      <c r="E32" s="129">
        <v>28.5</v>
      </c>
      <c r="F32" s="88">
        <v>831</v>
      </c>
      <c r="G32" s="88">
        <v>15</v>
      </c>
      <c r="H32" s="88">
        <v>208</v>
      </c>
      <c r="I32" s="88">
        <v>328</v>
      </c>
      <c r="J32" s="88">
        <v>174</v>
      </c>
      <c r="K32" s="88">
        <v>75</v>
      </c>
      <c r="L32" s="88">
        <v>24</v>
      </c>
      <c r="M32" s="88">
        <v>6</v>
      </c>
      <c r="N32" s="87">
        <v>1</v>
      </c>
      <c r="O32" s="87" t="s">
        <v>29</v>
      </c>
      <c r="P32" s="207" t="s">
        <v>29</v>
      </c>
    </row>
    <row r="33" spans="2:16" ht="19.5" customHeight="1">
      <c r="B33" s="91" t="s">
        <v>4</v>
      </c>
      <c r="C33" s="98"/>
      <c r="D33" s="91"/>
      <c r="E33" s="129">
        <v>28.5</v>
      </c>
      <c r="F33" s="88">
        <v>729</v>
      </c>
      <c r="G33" s="88">
        <v>9</v>
      </c>
      <c r="H33" s="88">
        <v>149</v>
      </c>
      <c r="I33" s="88">
        <v>356</v>
      </c>
      <c r="J33" s="88">
        <v>138</v>
      </c>
      <c r="K33" s="88">
        <v>61</v>
      </c>
      <c r="L33" s="88">
        <v>13</v>
      </c>
      <c r="M33" s="88">
        <v>2</v>
      </c>
      <c r="N33" s="88">
        <v>1</v>
      </c>
      <c r="O33" s="218" t="s">
        <v>29</v>
      </c>
      <c r="P33" s="217" t="s">
        <v>29</v>
      </c>
    </row>
    <row r="34" spans="2:16" ht="19.5" customHeight="1">
      <c r="B34" s="91" t="s">
        <v>5</v>
      </c>
      <c r="C34" s="98"/>
      <c r="D34" s="91"/>
      <c r="E34" s="129">
        <v>28.4</v>
      </c>
      <c r="F34" s="88">
        <v>315</v>
      </c>
      <c r="G34" s="88">
        <v>7</v>
      </c>
      <c r="H34" s="88">
        <v>79</v>
      </c>
      <c r="I34" s="88">
        <v>133</v>
      </c>
      <c r="J34" s="88">
        <v>54</v>
      </c>
      <c r="K34" s="88">
        <v>34</v>
      </c>
      <c r="L34" s="88">
        <v>6</v>
      </c>
      <c r="M34" s="88">
        <v>1</v>
      </c>
      <c r="N34" s="87" t="s">
        <v>29</v>
      </c>
      <c r="O34" s="110">
        <f>SUM('[1]37表'!M27:R27)</f>
        <v>1</v>
      </c>
      <c r="P34" s="207" t="s">
        <v>29</v>
      </c>
    </row>
    <row r="35" spans="2:16" ht="19.5" customHeight="1">
      <c r="B35" s="91" t="s">
        <v>6</v>
      </c>
      <c r="C35" s="98"/>
      <c r="D35" s="91"/>
      <c r="E35" s="129">
        <v>30.2</v>
      </c>
      <c r="F35" s="88">
        <v>136</v>
      </c>
      <c r="G35" s="88">
        <v>10</v>
      </c>
      <c r="H35" s="88">
        <v>25</v>
      </c>
      <c r="I35" s="88">
        <v>37</v>
      </c>
      <c r="J35" s="88">
        <v>29</v>
      </c>
      <c r="K35" s="88">
        <v>25</v>
      </c>
      <c r="L35" s="88">
        <v>6</v>
      </c>
      <c r="M35" s="88">
        <v>3</v>
      </c>
      <c r="N35" s="88">
        <v>1</v>
      </c>
      <c r="O35" s="218" t="s">
        <v>29</v>
      </c>
      <c r="P35" s="217" t="s">
        <v>29</v>
      </c>
    </row>
    <row r="36" spans="2:16" ht="19.5" customHeight="1">
      <c r="B36" s="92" t="s">
        <v>7</v>
      </c>
      <c r="C36" s="96"/>
      <c r="D36" s="92"/>
      <c r="E36" s="130">
        <v>27.7</v>
      </c>
      <c r="F36" s="111">
        <v>282</v>
      </c>
      <c r="G36" s="111">
        <v>7</v>
      </c>
      <c r="H36" s="111">
        <v>90</v>
      </c>
      <c r="I36" s="111">
        <v>108</v>
      </c>
      <c r="J36" s="111">
        <v>44</v>
      </c>
      <c r="K36" s="111">
        <v>29</v>
      </c>
      <c r="L36" s="111">
        <v>2</v>
      </c>
      <c r="M36" s="111">
        <v>1</v>
      </c>
      <c r="N36" s="112" t="s">
        <v>29</v>
      </c>
      <c r="O36" s="219">
        <f>SUM('[1]37表'!M29:R29)</f>
        <v>1</v>
      </c>
      <c r="P36" s="212" t="s">
        <v>29</v>
      </c>
    </row>
    <row r="37" spans="2:16" ht="20.25" customHeight="1">
      <c r="B37" s="197" t="s">
        <v>35</v>
      </c>
      <c r="C37" s="97"/>
      <c r="D37" s="95"/>
      <c r="E37" s="126"/>
      <c r="F37" s="68"/>
      <c r="G37" s="68"/>
      <c r="H37" s="68"/>
      <c r="I37" s="68"/>
      <c r="J37" s="68"/>
      <c r="K37" s="68"/>
      <c r="L37" s="68"/>
      <c r="M37" s="68"/>
      <c r="N37" s="69"/>
      <c r="O37" s="214"/>
      <c r="P37" s="208"/>
    </row>
    <row r="38" spans="2:16" ht="20.25" customHeight="1">
      <c r="B38" s="95"/>
      <c r="C38" s="114" t="s">
        <v>30</v>
      </c>
      <c r="D38" s="95"/>
      <c r="E38" s="126"/>
      <c r="F38" s="68"/>
      <c r="G38" s="68"/>
      <c r="H38" s="68"/>
      <c r="I38" s="68"/>
      <c r="J38" s="68"/>
      <c r="K38" s="68"/>
      <c r="L38" s="68"/>
      <c r="M38" s="68"/>
      <c r="N38" s="69"/>
      <c r="O38" s="214"/>
      <c r="P38" s="208"/>
    </row>
    <row r="39" spans="2:16" ht="20.25" customHeight="1">
      <c r="B39" s="91"/>
      <c r="C39" s="91" t="s">
        <v>0</v>
      </c>
      <c r="D39" s="91"/>
      <c r="E39" s="131">
        <v>28.6</v>
      </c>
      <c r="F39" s="102">
        <v>2401</v>
      </c>
      <c r="G39" s="103">
        <v>44</v>
      </c>
      <c r="H39" s="104">
        <v>565</v>
      </c>
      <c r="I39" s="105">
        <v>1009</v>
      </c>
      <c r="J39" s="106">
        <v>481</v>
      </c>
      <c r="K39" s="107">
        <v>232</v>
      </c>
      <c r="L39" s="108">
        <v>54</v>
      </c>
      <c r="M39" s="109">
        <v>12</v>
      </c>
      <c r="N39" s="110">
        <v>2</v>
      </c>
      <c r="O39" s="110">
        <f>SUM('[1]37表'!M30:R30)</f>
        <v>2</v>
      </c>
      <c r="P39" s="207" t="s">
        <v>29</v>
      </c>
    </row>
    <row r="40" spans="2:16" ht="19.5" customHeight="1">
      <c r="B40" s="91"/>
      <c r="C40" s="91" t="s">
        <v>1</v>
      </c>
      <c r="D40" s="91"/>
      <c r="E40" s="128">
        <v>28.3</v>
      </c>
      <c r="F40" s="79">
        <v>121</v>
      </c>
      <c r="G40" s="80">
        <v>3</v>
      </c>
      <c r="H40" s="81">
        <v>25</v>
      </c>
      <c r="I40" s="82">
        <v>54</v>
      </c>
      <c r="J40" s="83">
        <v>31</v>
      </c>
      <c r="K40" s="84">
        <v>7</v>
      </c>
      <c r="L40" s="85">
        <v>1</v>
      </c>
      <c r="M40" s="86" t="s">
        <v>29</v>
      </c>
      <c r="N40" s="87" t="s">
        <v>29</v>
      </c>
      <c r="O40" s="87" t="s">
        <v>29</v>
      </c>
      <c r="P40" s="207" t="s">
        <v>29</v>
      </c>
    </row>
    <row r="41" spans="2:16" ht="19.5" customHeight="1">
      <c r="B41" s="91"/>
      <c r="C41" s="91" t="s">
        <v>2</v>
      </c>
      <c r="D41" s="91"/>
      <c r="E41" s="129">
        <v>28.3</v>
      </c>
      <c r="F41" s="88">
        <v>156</v>
      </c>
      <c r="G41" s="88">
        <v>2</v>
      </c>
      <c r="H41" s="88">
        <v>41</v>
      </c>
      <c r="I41" s="88">
        <v>62</v>
      </c>
      <c r="J41" s="88">
        <v>38</v>
      </c>
      <c r="K41" s="88">
        <v>9</v>
      </c>
      <c r="L41" s="88">
        <v>3</v>
      </c>
      <c r="M41" s="88">
        <v>1</v>
      </c>
      <c r="N41" s="87" t="s">
        <v>29</v>
      </c>
      <c r="O41" s="87" t="s">
        <v>29</v>
      </c>
      <c r="P41" s="207" t="s">
        <v>29</v>
      </c>
    </row>
    <row r="42" spans="2:16" ht="19.5" customHeight="1">
      <c r="B42" s="91"/>
      <c r="C42" s="91" t="s">
        <v>3</v>
      </c>
      <c r="D42" s="91"/>
      <c r="E42" s="129">
        <v>28.6</v>
      </c>
      <c r="F42" s="88">
        <v>760</v>
      </c>
      <c r="G42" s="88">
        <v>13</v>
      </c>
      <c r="H42" s="88">
        <v>188</v>
      </c>
      <c r="I42" s="88">
        <v>297</v>
      </c>
      <c r="J42" s="88">
        <v>161</v>
      </c>
      <c r="K42" s="88">
        <v>71</v>
      </c>
      <c r="L42" s="88">
        <v>24</v>
      </c>
      <c r="M42" s="88">
        <v>5</v>
      </c>
      <c r="N42" s="87">
        <v>1</v>
      </c>
      <c r="O42" s="87" t="s">
        <v>29</v>
      </c>
      <c r="P42" s="207" t="s">
        <v>29</v>
      </c>
    </row>
    <row r="43" spans="2:16" ht="19.5" customHeight="1">
      <c r="B43" s="91"/>
      <c r="C43" s="91" t="s">
        <v>4</v>
      </c>
      <c r="D43" s="91"/>
      <c r="E43" s="129">
        <v>28.6</v>
      </c>
      <c r="F43" s="88">
        <v>684</v>
      </c>
      <c r="G43" s="88">
        <v>8</v>
      </c>
      <c r="H43" s="88">
        <v>136</v>
      </c>
      <c r="I43" s="88">
        <v>333</v>
      </c>
      <c r="J43" s="88">
        <v>133</v>
      </c>
      <c r="K43" s="88">
        <v>59</v>
      </c>
      <c r="L43" s="88">
        <v>13</v>
      </c>
      <c r="M43" s="88">
        <v>2</v>
      </c>
      <c r="N43" s="87" t="s">
        <v>29</v>
      </c>
      <c r="O43" s="87" t="s">
        <v>29</v>
      </c>
      <c r="P43" s="207" t="s">
        <v>29</v>
      </c>
    </row>
    <row r="44" spans="2:16" ht="19.5" customHeight="1">
      <c r="B44" s="91"/>
      <c r="C44" s="91" t="s">
        <v>5</v>
      </c>
      <c r="D44" s="91"/>
      <c r="E44" s="129">
        <v>28.5</v>
      </c>
      <c r="F44" s="88">
        <v>297</v>
      </c>
      <c r="G44" s="88">
        <v>5</v>
      </c>
      <c r="H44" s="88">
        <v>71</v>
      </c>
      <c r="I44" s="88">
        <v>129</v>
      </c>
      <c r="J44" s="88">
        <v>51</v>
      </c>
      <c r="K44" s="88">
        <v>33</v>
      </c>
      <c r="L44" s="88">
        <v>6</v>
      </c>
      <c r="M44" s="88">
        <v>1</v>
      </c>
      <c r="N44" s="87" t="s">
        <v>29</v>
      </c>
      <c r="O44" s="110">
        <f>SUM('[1]37表'!M35:R35)</f>
        <v>1</v>
      </c>
      <c r="P44" s="207" t="s">
        <v>29</v>
      </c>
    </row>
    <row r="45" spans="2:16" ht="19.5" customHeight="1">
      <c r="B45" s="91"/>
      <c r="C45" s="91" t="s">
        <v>6</v>
      </c>
      <c r="D45" s="91"/>
      <c r="E45" s="129">
        <v>30.3</v>
      </c>
      <c r="F45" s="88">
        <v>122</v>
      </c>
      <c r="G45" s="88">
        <v>8</v>
      </c>
      <c r="H45" s="88">
        <v>24</v>
      </c>
      <c r="I45" s="88">
        <v>32</v>
      </c>
      <c r="J45" s="88">
        <v>25</v>
      </c>
      <c r="K45" s="88">
        <v>24</v>
      </c>
      <c r="L45" s="88">
        <v>6</v>
      </c>
      <c r="M45" s="88">
        <v>2</v>
      </c>
      <c r="N45" s="87">
        <v>1</v>
      </c>
      <c r="O45" s="87" t="s">
        <v>29</v>
      </c>
      <c r="P45" s="207" t="s">
        <v>29</v>
      </c>
    </row>
    <row r="46" spans="2:16" ht="19.5" customHeight="1" thickBot="1">
      <c r="B46" s="113"/>
      <c r="C46" s="113" t="s">
        <v>7</v>
      </c>
      <c r="D46" s="113"/>
      <c r="E46" s="132">
        <v>27.9</v>
      </c>
      <c r="F46" s="89">
        <v>261</v>
      </c>
      <c r="G46" s="89">
        <v>5</v>
      </c>
      <c r="H46" s="89">
        <v>80</v>
      </c>
      <c r="I46" s="89">
        <v>102</v>
      </c>
      <c r="J46" s="89">
        <v>42</v>
      </c>
      <c r="K46" s="89">
        <v>29</v>
      </c>
      <c r="L46" s="89">
        <v>1</v>
      </c>
      <c r="M46" s="89">
        <v>1</v>
      </c>
      <c r="N46" s="90" t="s">
        <v>29</v>
      </c>
      <c r="O46" s="110">
        <f>SUM('[1]37表'!M37:R37)</f>
        <v>1</v>
      </c>
      <c r="P46" s="207" t="s">
        <v>29</v>
      </c>
    </row>
    <row r="47" spans="2:16" ht="14.25">
      <c r="B47" s="13" t="s">
        <v>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209"/>
      <c r="P47" s="209"/>
    </row>
    <row r="48" spans="2:16" ht="14.25">
      <c r="B48" s="2" t="s">
        <v>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99"/>
      <c r="P48" s="199"/>
    </row>
    <row r="49" spans="2:16" ht="14.25">
      <c r="B49" s="2" t="s">
        <v>10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99"/>
      <c r="P49" s="199"/>
    </row>
    <row r="50" spans="2:16" ht="14.25">
      <c r="B50" s="2" t="s">
        <v>11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99"/>
      <c r="P50" s="199"/>
    </row>
    <row r="51" spans="2:16" ht="14.25">
      <c r="B51" s="2" t="s">
        <v>12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99"/>
      <c r="P51" s="199"/>
    </row>
    <row r="54" ht="21">
      <c r="C54" s="117" t="s">
        <v>31</v>
      </c>
    </row>
    <row r="55" ht="24" customHeight="1">
      <c r="C55" s="117" t="s">
        <v>32</v>
      </c>
    </row>
  </sheetData>
  <sheetProtection/>
  <printOptions/>
  <pageMargins left="0.7" right="0.36" top="0.7" bottom="0.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2014-01-16T04:54:36Z</cp:lastPrinted>
  <dcterms:modified xsi:type="dcterms:W3CDTF">2014-08-08T02:56:37Z</dcterms:modified>
  <cp:category/>
  <cp:version/>
  <cp:contentType/>
  <cp:contentStatus/>
</cp:coreProperties>
</file>