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25" activeTab="0"/>
  </bookViews>
  <sheets>
    <sheet name="５表" sheetId="1" r:id="rId1"/>
  </sheets>
  <definedNames>
    <definedName name="\A">'５表'!$D$39:$D$39</definedName>
    <definedName name="_xlnm.Print_Area" localSheetId="0">'５表'!$A$1:$S$42</definedName>
    <definedName name="_xlnm.Print_Titles" localSheetId="0">'５表'!$1:$6</definedName>
  </definedNames>
  <calcPr fullCalcOnLoad="1"/>
</workbook>
</file>

<file path=xl/sharedStrings.xml><?xml version="1.0" encoding="utf-8"?>
<sst xmlns="http://schemas.openxmlformats.org/spreadsheetml/2006/main" count="57" uniqueCount="55">
  <si>
    <t>　一般診療所　</t>
  </si>
  <si>
    <t>歯　科</t>
  </si>
  <si>
    <t>　施　設　数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</si>
  <si>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</si>
  <si>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</si>
  <si>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</si>
  <si>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</si>
  <si>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</si>
  <si>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</si>
  <si>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</si>
  <si>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</si>
  <si>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</si>
  <si>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</si>
  <si>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</si>
  <si>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</si>
  <si>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</si>
  <si>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</si>
  <si>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</si>
  <si>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</si>
  <si>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</si>
  <si>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</si>
  <si>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</si>
  <si>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</si>
  <si>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</si>
  <si>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有床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</si>
  <si>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</si>
  <si>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</si>
  <si>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</si>
  <si>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</si>
  <si>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</si>
  <si>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</si>
  <si>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</si>
  <si>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奥出雲町</t>
  </si>
  <si>
    <t>飯南町</t>
  </si>
  <si>
    <t>吉賀町</t>
  </si>
  <si>
    <t>感染症</t>
  </si>
  <si>
    <t>　 (3)「伝染病床」は「感染症予防法」が平成11年4月から施行され「感染症病床」に改められた。</t>
  </si>
  <si>
    <t>　病          院　</t>
  </si>
  <si>
    <t>　施 設 数　</t>
  </si>
  <si>
    <t>　病 床 数　</t>
  </si>
  <si>
    <t>　 (2)「伝染病院」は「感染症予防法」が平成11年4月から施行され廃止された。</t>
  </si>
  <si>
    <t>第５表　病院・診療所数及び病床数、市町村別</t>
  </si>
  <si>
    <t>注 (1)資料：「医療施設動態調査」(厚生労働省大臣官房統計情報部)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</si>
  <si>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</si>
  <si>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</si>
  <si>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</si>
  <si>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</si>
  <si>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</si>
  <si>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</si>
  <si>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</si>
  <si>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療養病床</t>
  </si>
  <si>
    <t>一般病床</t>
  </si>
  <si>
    <t>地域医療支援病院（再掲）</t>
  </si>
  <si>
    <t>救急告示病　　院　　　（再掲）</t>
  </si>
  <si>
    <t>平成21年10月１日現在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</si>
</sst>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3" fontId="0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41" fontId="6" fillId="0" borderId="13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4" xfId="0" applyNumberFormat="1" applyFont="1" applyBorder="1" applyAlignment="1">
      <alignment horizontal="centerContinuous" vertical="center"/>
    </xf>
    <xf numFmtId="41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1" fontId="6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1" fontId="6" fillId="0" borderId="18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5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1" fontId="6" fillId="0" borderId="26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3" fontId="6" fillId="0" borderId="0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1" fontId="6" fillId="0" borderId="19" xfId="0" applyNumberFormat="1" applyFont="1" applyBorder="1" applyAlignment="1" applyProtection="1">
      <alignment vertical="center"/>
      <protection locked="0"/>
    </xf>
    <xf numFmtId="41" fontId="6" fillId="0" borderId="27" xfId="0" applyNumberFormat="1" applyFont="1" applyBorder="1" applyAlignment="1" applyProtection="1">
      <alignment vertical="center"/>
      <protection locked="0"/>
    </xf>
    <xf numFmtId="41" fontId="6" fillId="0" borderId="25" xfId="0" applyNumberFormat="1" applyFont="1" applyBorder="1" applyAlignment="1" applyProtection="1">
      <alignment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6" fillId="0" borderId="24" xfId="0" applyNumberFormat="1" applyFont="1" applyBorder="1" applyAlignment="1" applyProtection="1">
      <alignment vertical="center"/>
      <protection locked="0"/>
    </xf>
    <xf numFmtId="41" fontId="6" fillId="0" borderId="15" xfId="0" applyNumberFormat="1" applyFont="1" applyBorder="1" applyAlignment="1">
      <alignment horizontal="centerContinuous" vertical="center"/>
    </xf>
    <xf numFmtId="0" fontId="6" fillId="0" borderId="15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30" xfId="0" applyNumberFormat="1" applyFont="1" applyBorder="1" applyAlignment="1">
      <alignment horizontal="center" vertical="center" shrinkToFit="1"/>
    </xf>
    <xf numFmtId="41" fontId="6" fillId="0" borderId="31" xfId="0" applyNumberFormat="1" applyFont="1" applyBorder="1" applyAlignment="1">
      <alignment horizontal="center" vertical="center" shrinkToFit="1"/>
    </xf>
    <xf numFmtId="41" fontId="6" fillId="0" borderId="31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6" fillId="0" borderId="34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shrinkToFit="1"/>
    </xf>
    <xf numFmtId="41" fontId="6" fillId="0" borderId="35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horizontal="center" vertical="center" wrapText="1"/>
    </xf>
    <xf numFmtId="41" fontId="6" fillId="0" borderId="38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tabSelected="1" showOutlineSymbols="0" view="pageBreakPreview" zoomScale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66015625" defaultRowHeight="18"/>
  <cols>
    <col min="1" max="1" width="1.40625" style="22" customWidth="1"/>
    <col min="2" max="2" width="1.50390625" style="20" customWidth="1"/>
    <col min="3" max="3" width="10.16015625" style="21" customWidth="1"/>
    <col min="4" max="19" width="9.08203125" style="22" customWidth="1"/>
    <col min="20" max="16384" width="8.66015625" style="22" customWidth="1"/>
  </cols>
  <sheetData>
    <row r="1" ht="14.25">
      <c r="A1" s="2" t="s">
        <v>41</v>
      </c>
    </row>
    <row r="3" spans="1:233" ht="25.5" customHeight="1" thickBot="1">
      <c r="A3" s="23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3"/>
      <c r="S3" s="16" t="s">
        <v>54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30" customHeight="1">
      <c r="A4" s="24"/>
      <c r="B4" s="10"/>
      <c r="C4" s="17"/>
      <c r="D4" s="11" t="s">
        <v>37</v>
      </c>
      <c r="E4" s="11"/>
      <c r="F4" s="11"/>
      <c r="G4" s="11"/>
      <c r="H4" s="11"/>
      <c r="I4" s="11"/>
      <c r="J4" s="11"/>
      <c r="K4" s="11"/>
      <c r="L4" s="11"/>
      <c r="M4" s="11"/>
      <c r="N4" s="19"/>
      <c r="O4" s="11" t="s">
        <v>0</v>
      </c>
      <c r="P4" s="11"/>
      <c r="Q4" s="11"/>
      <c r="R4" s="12"/>
      <c r="S4" s="7" t="s">
        <v>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2:233" ht="30" customHeight="1">
      <c r="B5" s="1"/>
      <c r="C5" s="18"/>
      <c r="D5" s="3" t="s">
        <v>38</v>
      </c>
      <c r="E5" s="3"/>
      <c r="F5" s="3"/>
      <c r="G5" s="3"/>
      <c r="H5" s="3"/>
      <c r="I5" s="4" t="s">
        <v>39</v>
      </c>
      <c r="J5" s="3"/>
      <c r="K5" s="3"/>
      <c r="L5" s="3"/>
      <c r="M5" s="3"/>
      <c r="N5" s="9"/>
      <c r="O5" s="5" t="s">
        <v>2</v>
      </c>
      <c r="P5" s="5"/>
      <c r="Q5" s="5"/>
      <c r="R5" s="6"/>
      <c r="S5" s="7" t="s">
        <v>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</row>
    <row r="6" spans="1:233" ht="48.75" customHeight="1" thickBot="1">
      <c r="A6" s="23"/>
      <c r="B6" s="13" t="s">
        <v>4</v>
      </c>
      <c r="C6" s="26"/>
      <c r="D6" s="51" t="s">
        <v>5</v>
      </c>
      <c r="E6" s="52" t="s">
        <v>6</v>
      </c>
      <c r="F6" s="52" t="s">
        <v>7</v>
      </c>
      <c r="G6" s="61" t="s">
        <v>52</v>
      </c>
      <c r="H6" s="61" t="s">
        <v>53</v>
      </c>
      <c r="I6" s="53" t="s">
        <v>5</v>
      </c>
      <c r="J6" s="53" t="s">
        <v>6</v>
      </c>
      <c r="K6" s="62" t="s">
        <v>35</v>
      </c>
      <c r="L6" s="55" t="s">
        <v>8</v>
      </c>
      <c r="M6" s="54" t="s">
        <v>50</v>
      </c>
      <c r="N6" s="56" t="s">
        <v>51</v>
      </c>
      <c r="O6" s="29"/>
      <c r="P6" s="53" t="s">
        <v>24</v>
      </c>
      <c r="Q6" s="53" t="s">
        <v>9</v>
      </c>
      <c r="R6" s="57" t="s">
        <v>10</v>
      </c>
      <c r="S6" s="57" t="s">
        <v>11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0" ht="20.25" customHeight="1">
      <c r="A7" s="10" t="s">
        <v>12</v>
      </c>
      <c r="B7" s="10"/>
      <c r="C7" s="18"/>
      <c r="D7" s="24">
        <f>SUM(D9:D15)</f>
        <v>56</v>
      </c>
      <c r="E7" s="30">
        <f aca="true" t="shared" si="0" ref="E7:S7">SUM(E9:E15)</f>
        <v>7</v>
      </c>
      <c r="F7" s="30">
        <f t="shared" si="0"/>
        <v>49</v>
      </c>
      <c r="G7" s="60">
        <f>SUM(G9:G15)</f>
        <v>4</v>
      </c>
      <c r="H7" s="60">
        <f>SUM(H9:H15)</f>
        <v>24</v>
      </c>
      <c r="I7" s="24">
        <f t="shared" si="0"/>
        <v>11673</v>
      </c>
      <c r="J7" s="63">
        <f t="shared" si="0"/>
        <v>2492</v>
      </c>
      <c r="K7" s="32">
        <f t="shared" si="0"/>
        <v>28</v>
      </c>
      <c r="L7" s="31">
        <f t="shared" si="0"/>
        <v>33</v>
      </c>
      <c r="M7" s="31">
        <f t="shared" si="0"/>
        <v>2426</v>
      </c>
      <c r="N7" s="32">
        <f t="shared" si="0"/>
        <v>6694</v>
      </c>
      <c r="O7" s="24">
        <f t="shared" si="0"/>
        <v>751</v>
      </c>
      <c r="P7" s="30">
        <f t="shared" si="0"/>
        <v>68</v>
      </c>
      <c r="Q7" s="30">
        <f t="shared" si="0"/>
        <v>683</v>
      </c>
      <c r="R7" s="30">
        <f t="shared" si="0"/>
        <v>866</v>
      </c>
      <c r="S7" s="30">
        <f t="shared" si="0"/>
        <v>285</v>
      </c>
      <c r="T7" s="2"/>
    </row>
    <row r="8" spans="1:20" ht="11.25" customHeight="1">
      <c r="A8" s="10"/>
      <c r="B8" s="1"/>
      <c r="C8" s="33"/>
      <c r="D8" s="32"/>
      <c r="E8" s="31"/>
      <c r="F8" s="24"/>
      <c r="G8" s="31"/>
      <c r="H8" s="31"/>
      <c r="I8" s="32"/>
      <c r="J8" s="25"/>
      <c r="K8" s="32"/>
      <c r="L8" s="31"/>
      <c r="M8" s="31"/>
      <c r="N8" s="32"/>
      <c r="O8" s="32"/>
      <c r="P8" s="32"/>
      <c r="Q8" s="31"/>
      <c r="R8" s="24"/>
      <c r="S8" s="30"/>
      <c r="T8" s="2"/>
    </row>
    <row r="9" spans="1:20" ht="20.25" customHeight="1">
      <c r="A9" s="35"/>
      <c r="B9" s="1" t="s">
        <v>43</v>
      </c>
      <c r="C9" s="33"/>
      <c r="D9" s="32">
        <f aca="true" t="shared" si="1" ref="D9:S9">D17+D22+D25</f>
        <v>17</v>
      </c>
      <c r="E9" s="31">
        <f t="shared" si="1"/>
        <v>2</v>
      </c>
      <c r="F9" s="58">
        <f t="shared" si="1"/>
        <v>15</v>
      </c>
      <c r="G9" s="31">
        <f>G17+G22+G25</f>
        <v>1</v>
      </c>
      <c r="H9" s="31">
        <f>H17+H22+H25</f>
        <v>6</v>
      </c>
      <c r="I9" s="32">
        <f t="shared" si="1"/>
        <v>4237</v>
      </c>
      <c r="J9" s="25">
        <f t="shared" si="1"/>
        <v>963</v>
      </c>
      <c r="K9" s="32">
        <f t="shared" si="1"/>
        <v>4</v>
      </c>
      <c r="L9" s="31">
        <f t="shared" si="1"/>
        <v>25</v>
      </c>
      <c r="M9" s="31">
        <f t="shared" si="1"/>
        <v>664</v>
      </c>
      <c r="N9" s="32">
        <f t="shared" si="1"/>
        <v>2581</v>
      </c>
      <c r="O9" s="32">
        <f t="shared" si="1"/>
        <v>248</v>
      </c>
      <c r="P9" s="32">
        <f t="shared" si="1"/>
        <v>20</v>
      </c>
      <c r="Q9" s="31">
        <f t="shared" si="1"/>
        <v>228</v>
      </c>
      <c r="R9" s="31">
        <f t="shared" si="1"/>
        <v>234</v>
      </c>
      <c r="S9" s="24">
        <f t="shared" si="1"/>
        <v>97</v>
      </c>
      <c r="T9" s="2"/>
    </row>
    <row r="10" spans="1:20" ht="20.25" customHeight="1">
      <c r="A10" s="35"/>
      <c r="B10" s="1" t="s">
        <v>44</v>
      </c>
      <c r="C10" s="33"/>
      <c r="D10" s="32">
        <f aca="true" t="shared" si="2" ref="D10:S10">D24+D26+D27</f>
        <v>5</v>
      </c>
      <c r="E10" s="31">
        <f t="shared" si="2"/>
        <v>1</v>
      </c>
      <c r="F10" s="58">
        <f t="shared" si="2"/>
        <v>4</v>
      </c>
      <c r="G10" s="31">
        <f>G24+G26+G27</f>
        <v>0</v>
      </c>
      <c r="H10" s="31">
        <f>H24+H26+H27</f>
        <v>4</v>
      </c>
      <c r="I10" s="32">
        <f t="shared" si="2"/>
        <v>756</v>
      </c>
      <c r="J10" s="25">
        <f t="shared" si="2"/>
        <v>150</v>
      </c>
      <c r="K10" s="32">
        <f t="shared" si="2"/>
        <v>4</v>
      </c>
      <c r="L10" s="31">
        <f t="shared" si="2"/>
        <v>0</v>
      </c>
      <c r="M10" s="31">
        <f t="shared" si="2"/>
        <v>194</v>
      </c>
      <c r="N10" s="32">
        <f t="shared" si="2"/>
        <v>408</v>
      </c>
      <c r="O10" s="32">
        <f t="shared" si="2"/>
        <v>59</v>
      </c>
      <c r="P10" s="32">
        <f t="shared" si="2"/>
        <v>0</v>
      </c>
      <c r="Q10" s="31">
        <f t="shared" si="2"/>
        <v>59</v>
      </c>
      <c r="R10" s="31">
        <f t="shared" si="2"/>
        <v>0</v>
      </c>
      <c r="S10" s="24">
        <f t="shared" si="2"/>
        <v>23</v>
      </c>
      <c r="T10" s="2"/>
    </row>
    <row r="11" spans="1:20" ht="20.25" customHeight="1">
      <c r="A11" s="35"/>
      <c r="B11" s="1" t="s">
        <v>45</v>
      </c>
      <c r="C11" s="33"/>
      <c r="D11" s="32">
        <f aca="true" t="shared" si="3" ref="D11:S11">D19+D28</f>
        <v>11</v>
      </c>
      <c r="E11" s="31">
        <f t="shared" si="3"/>
        <v>2</v>
      </c>
      <c r="F11" s="58">
        <f t="shared" si="3"/>
        <v>9</v>
      </c>
      <c r="G11" s="31">
        <f>G19+G28</f>
        <v>0</v>
      </c>
      <c r="H11" s="31">
        <f>H19+H28</f>
        <v>5</v>
      </c>
      <c r="I11" s="32">
        <f t="shared" si="3"/>
        <v>2790</v>
      </c>
      <c r="J11" s="25">
        <f t="shared" si="3"/>
        <v>488</v>
      </c>
      <c r="K11" s="32">
        <f t="shared" si="3"/>
        <v>6</v>
      </c>
      <c r="L11" s="31">
        <f t="shared" si="3"/>
        <v>0</v>
      </c>
      <c r="M11" s="31">
        <f t="shared" si="3"/>
        <v>559</v>
      </c>
      <c r="N11" s="32">
        <f t="shared" si="3"/>
        <v>1737</v>
      </c>
      <c r="O11" s="32">
        <f t="shared" si="3"/>
        <v>171</v>
      </c>
      <c r="P11" s="32">
        <f t="shared" si="3"/>
        <v>18</v>
      </c>
      <c r="Q11" s="31">
        <f t="shared" si="3"/>
        <v>153</v>
      </c>
      <c r="R11" s="31">
        <f t="shared" si="3"/>
        <v>204</v>
      </c>
      <c r="S11" s="24">
        <f t="shared" si="3"/>
        <v>59</v>
      </c>
      <c r="T11" s="2"/>
    </row>
    <row r="12" spans="1:20" ht="20.25" customHeight="1">
      <c r="A12" s="35"/>
      <c r="B12" s="1" t="s">
        <v>46</v>
      </c>
      <c r="C12" s="33"/>
      <c r="D12" s="32">
        <f aca="true" t="shared" si="4" ref="D12:S12">D21+D29+D30+D31</f>
        <v>5</v>
      </c>
      <c r="E12" s="31">
        <f t="shared" si="4"/>
        <v>0</v>
      </c>
      <c r="F12" s="58">
        <f t="shared" si="4"/>
        <v>5</v>
      </c>
      <c r="G12" s="31">
        <f>G21+G29+G30+G31</f>
        <v>0</v>
      </c>
      <c r="H12" s="31">
        <f>H21+H29+H30+H31</f>
        <v>2</v>
      </c>
      <c r="I12" s="32">
        <f t="shared" si="4"/>
        <v>832</v>
      </c>
      <c r="J12" s="25">
        <f t="shared" si="4"/>
        <v>168</v>
      </c>
      <c r="K12" s="32">
        <f t="shared" si="4"/>
        <v>4</v>
      </c>
      <c r="L12" s="31">
        <f t="shared" si="4"/>
        <v>0</v>
      </c>
      <c r="M12" s="31">
        <f t="shared" si="4"/>
        <v>255</v>
      </c>
      <c r="N12" s="32">
        <f t="shared" si="4"/>
        <v>405</v>
      </c>
      <c r="O12" s="32">
        <f t="shared" si="4"/>
        <v>79</v>
      </c>
      <c r="P12" s="32">
        <f t="shared" si="4"/>
        <v>9</v>
      </c>
      <c r="Q12" s="31">
        <f t="shared" si="4"/>
        <v>70</v>
      </c>
      <c r="R12" s="31">
        <f t="shared" si="4"/>
        <v>142</v>
      </c>
      <c r="S12" s="24">
        <f t="shared" si="4"/>
        <v>23</v>
      </c>
      <c r="T12" s="2"/>
    </row>
    <row r="13" spans="1:20" ht="20.25" customHeight="1">
      <c r="A13" s="35"/>
      <c r="B13" s="1" t="s">
        <v>47</v>
      </c>
      <c r="C13" s="33"/>
      <c r="D13" s="32">
        <f aca="true" t="shared" si="5" ref="D13:S13">D18+D23</f>
        <v>11</v>
      </c>
      <c r="E13" s="31">
        <f t="shared" si="5"/>
        <v>1</v>
      </c>
      <c r="F13" s="58">
        <f t="shared" si="5"/>
        <v>10</v>
      </c>
      <c r="G13" s="31">
        <f>G18+G23</f>
        <v>1</v>
      </c>
      <c r="H13" s="31">
        <f>H18+H23</f>
        <v>2</v>
      </c>
      <c r="I13" s="32">
        <f t="shared" si="5"/>
        <v>1571</v>
      </c>
      <c r="J13" s="25">
        <f t="shared" si="5"/>
        <v>470</v>
      </c>
      <c r="K13" s="32">
        <f t="shared" si="5"/>
        <v>4</v>
      </c>
      <c r="L13" s="31">
        <f t="shared" si="5"/>
        <v>0</v>
      </c>
      <c r="M13" s="31">
        <f t="shared" si="5"/>
        <v>330</v>
      </c>
      <c r="N13" s="32">
        <f t="shared" si="5"/>
        <v>767</v>
      </c>
      <c r="O13" s="32">
        <f t="shared" si="5"/>
        <v>94</v>
      </c>
      <c r="P13" s="32">
        <f t="shared" si="5"/>
        <v>17</v>
      </c>
      <c r="Q13" s="31">
        <f t="shared" si="5"/>
        <v>77</v>
      </c>
      <c r="R13" s="31">
        <f t="shared" si="5"/>
        <v>224</v>
      </c>
      <c r="S13" s="24">
        <f t="shared" si="5"/>
        <v>39</v>
      </c>
      <c r="T13" s="2"/>
    </row>
    <row r="14" spans="1:20" ht="20.25" customHeight="1">
      <c r="A14" s="35"/>
      <c r="B14" s="1" t="s">
        <v>48</v>
      </c>
      <c r="C14" s="33"/>
      <c r="D14" s="32">
        <f aca="true" t="shared" si="6" ref="D14:S14">D20+D32+D33</f>
        <v>5</v>
      </c>
      <c r="E14" s="31">
        <f t="shared" si="6"/>
        <v>1</v>
      </c>
      <c r="F14" s="58">
        <f t="shared" si="6"/>
        <v>4</v>
      </c>
      <c r="G14" s="31">
        <f>G20+G32+G33</f>
        <v>2</v>
      </c>
      <c r="H14" s="31">
        <f>H20+H32+H33</f>
        <v>3</v>
      </c>
      <c r="I14" s="32">
        <f t="shared" si="6"/>
        <v>1293</v>
      </c>
      <c r="J14" s="25">
        <f t="shared" si="6"/>
        <v>215</v>
      </c>
      <c r="K14" s="32">
        <f t="shared" si="6"/>
        <v>4</v>
      </c>
      <c r="L14" s="31">
        <f t="shared" si="6"/>
        <v>8</v>
      </c>
      <c r="M14" s="31">
        <f t="shared" si="6"/>
        <v>400</v>
      </c>
      <c r="N14" s="32">
        <f t="shared" si="6"/>
        <v>666</v>
      </c>
      <c r="O14" s="32">
        <f t="shared" si="6"/>
        <v>77</v>
      </c>
      <c r="P14" s="32">
        <f t="shared" si="6"/>
        <v>3</v>
      </c>
      <c r="Q14" s="31">
        <f t="shared" si="6"/>
        <v>74</v>
      </c>
      <c r="R14" s="31">
        <f t="shared" si="6"/>
        <v>56</v>
      </c>
      <c r="S14" s="24">
        <f t="shared" si="6"/>
        <v>33</v>
      </c>
      <c r="T14" s="2"/>
    </row>
    <row r="15" spans="1:20" ht="20.25" customHeight="1">
      <c r="A15" s="35"/>
      <c r="B15" s="1" t="s">
        <v>49</v>
      </c>
      <c r="C15" s="33"/>
      <c r="D15" s="32">
        <f aca="true" t="shared" si="7" ref="D15:S15">D34+D35+D36+D37</f>
        <v>2</v>
      </c>
      <c r="E15" s="31">
        <f t="shared" si="7"/>
        <v>0</v>
      </c>
      <c r="F15" s="58">
        <f t="shared" si="7"/>
        <v>2</v>
      </c>
      <c r="G15" s="31">
        <f>G34+G35+G36+G37</f>
        <v>0</v>
      </c>
      <c r="H15" s="31">
        <f>H34+H35+H36+H37</f>
        <v>2</v>
      </c>
      <c r="I15" s="32">
        <f t="shared" si="7"/>
        <v>194</v>
      </c>
      <c r="J15" s="25">
        <f t="shared" si="7"/>
        <v>38</v>
      </c>
      <c r="K15" s="32">
        <f t="shared" si="7"/>
        <v>2</v>
      </c>
      <c r="L15" s="31">
        <f t="shared" si="7"/>
        <v>0</v>
      </c>
      <c r="M15" s="31">
        <f t="shared" si="7"/>
        <v>24</v>
      </c>
      <c r="N15" s="32">
        <f t="shared" si="7"/>
        <v>130</v>
      </c>
      <c r="O15" s="32">
        <f t="shared" si="7"/>
        <v>23</v>
      </c>
      <c r="P15" s="32">
        <f t="shared" si="7"/>
        <v>1</v>
      </c>
      <c r="Q15" s="31">
        <f t="shared" si="7"/>
        <v>22</v>
      </c>
      <c r="R15" s="25">
        <f t="shared" si="7"/>
        <v>6</v>
      </c>
      <c r="S15" s="24">
        <f t="shared" si="7"/>
        <v>11</v>
      </c>
      <c r="T15" s="24"/>
    </row>
    <row r="16" spans="2:20" ht="13.5" customHeight="1">
      <c r="B16" s="36"/>
      <c r="C16" s="37"/>
      <c r="D16" s="32"/>
      <c r="E16" s="31"/>
      <c r="F16" s="58"/>
      <c r="G16" s="31"/>
      <c r="H16" s="31"/>
      <c r="I16" s="24"/>
      <c r="J16" s="63"/>
      <c r="K16" s="32"/>
      <c r="L16" s="31"/>
      <c r="M16" s="31"/>
      <c r="N16" s="32"/>
      <c r="O16" s="34"/>
      <c r="P16" s="32"/>
      <c r="Q16" s="31"/>
      <c r="R16" s="24"/>
      <c r="S16" s="30"/>
      <c r="T16" s="2"/>
    </row>
    <row r="17" spans="2:20" ht="20.25" customHeight="1">
      <c r="B17" s="38"/>
      <c r="C17" s="37" t="s">
        <v>13</v>
      </c>
      <c r="D17" s="24">
        <v>12</v>
      </c>
      <c r="E17" s="31">
        <v>2</v>
      </c>
      <c r="F17" s="58">
        <v>10</v>
      </c>
      <c r="G17" s="31">
        <v>1</v>
      </c>
      <c r="H17" s="31">
        <v>5</v>
      </c>
      <c r="I17" s="24">
        <v>3490</v>
      </c>
      <c r="J17" s="63">
        <v>683</v>
      </c>
      <c r="K17" s="32">
        <v>4</v>
      </c>
      <c r="L17" s="31">
        <v>25</v>
      </c>
      <c r="M17" s="31">
        <v>483</v>
      </c>
      <c r="N17" s="32">
        <v>2295</v>
      </c>
      <c r="O17" s="30">
        <v>211</v>
      </c>
      <c r="P17" s="34">
        <v>18</v>
      </c>
      <c r="Q17" s="31">
        <v>193</v>
      </c>
      <c r="R17" s="24">
        <v>210</v>
      </c>
      <c r="S17" s="30">
        <v>82</v>
      </c>
      <c r="T17" s="2"/>
    </row>
    <row r="18" spans="2:20" ht="20.25" customHeight="1">
      <c r="B18" s="38"/>
      <c r="C18" s="37" t="s">
        <v>14</v>
      </c>
      <c r="D18" s="24">
        <v>7</v>
      </c>
      <c r="E18" s="31">
        <v>1</v>
      </c>
      <c r="F18" s="58">
        <v>6</v>
      </c>
      <c r="G18" s="31">
        <v>1</v>
      </c>
      <c r="H18" s="31">
        <v>1</v>
      </c>
      <c r="I18" s="32">
        <v>1007</v>
      </c>
      <c r="J18" s="64">
        <v>420</v>
      </c>
      <c r="K18" s="32">
        <v>4</v>
      </c>
      <c r="L18" s="31">
        <v>0</v>
      </c>
      <c r="M18" s="31">
        <v>132</v>
      </c>
      <c r="N18" s="32">
        <v>451</v>
      </c>
      <c r="O18" s="30">
        <v>67</v>
      </c>
      <c r="P18" s="30">
        <v>13</v>
      </c>
      <c r="Q18" s="30">
        <v>54</v>
      </c>
      <c r="R18" s="30">
        <v>154</v>
      </c>
      <c r="S18" s="30">
        <v>28</v>
      </c>
      <c r="T18" s="2"/>
    </row>
    <row r="19" spans="2:20" ht="20.25" customHeight="1">
      <c r="B19" s="38"/>
      <c r="C19" s="37" t="s">
        <v>15</v>
      </c>
      <c r="D19" s="24">
        <v>9</v>
      </c>
      <c r="E19" s="31">
        <v>2</v>
      </c>
      <c r="F19" s="58">
        <v>7</v>
      </c>
      <c r="G19" s="31">
        <v>0</v>
      </c>
      <c r="H19" s="31">
        <v>4</v>
      </c>
      <c r="I19" s="24">
        <v>2487</v>
      </c>
      <c r="J19" s="63">
        <v>488</v>
      </c>
      <c r="K19" s="32">
        <v>6</v>
      </c>
      <c r="L19" s="31">
        <v>0</v>
      </c>
      <c r="M19" s="31">
        <v>345</v>
      </c>
      <c r="N19" s="32">
        <v>1648</v>
      </c>
      <c r="O19" s="30">
        <v>156</v>
      </c>
      <c r="P19" s="34">
        <v>17</v>
      </c>
      <c r="Q19" s="30">
        <v>139</v>
      </c>
      <c r="R19" s="30">
        <v>196</v>
      </c>
      <c r="S19" s="30">
        <v>50</v>
      </c>
      <c r="T19" s="2"/>
    </row>
    <row r="20" spans="2:20" ht="20.25" customHeight="1">
      <c r="B20" s="38"/>
      <c r="C20" s="39" t="s">
        <v>25</v>
      </c>
      <c r="D20" s="24">
        <v>3</v>
      </c>
      <c r="E20" s="31">
        <v>1</v>
      </c>
      <c r="F20" s="58">
        <v>2</v>
      </c>
      <c r="G20" s="31">
        <v>2</v>
      </c>
      <c r="H20" s="31">
        <v>2</v>
      </c>
      <c r="I20" s="24">
        <v>885</v>
      </c>
      <c r="J20" s="63">
        <v>215</v>
      </c>
      <c r="K20" s="32">
        <v>4</v>
      </c>
      <c r="L20" s="31">
        <v>8</v>
      </c>
      <c r="M20" s="31">
        <v>132</v>
      </c>
      <c r="N20" s="32">
        <v>526</v>
      </c>
      <c r="O20" s="30">
        <v>63</v>
      </c>
      <c r="P20" s="34">
        <v>3</v>
      </c>
      <c r="Q20" s="30">
        <v>60</v>
      </c>
      <c r="R20" s="30">
        <v>56</v>
      </c>
      <c r="S20" s="30">
        <v>27</v>
      </c>
      <c r="T20" s="2"/>
    </row>
    <row r="21" spans="2:20" ht="20.25" customHeight="1">
      <c r="B21" s="38"/>
      <c r="C21" s="37" t="s">
        <v>16</v>
      </c>
      <c r="D21" s="24">
        <v>2</v>
      </c>
      <c r="E21" s="31">
        <v>0</v>
      </c>
      <c r="F21" s="58">
        <v>2</v>
      </c>
      <c r="G21" s="31">
        <v>0</v>
      </c>
      <c r="H21" s="31">
        <v>1</v>
      </c>
      <c r="I21" s="24">
        <v>549</v>
      </c>
      <c r="J21" s="63">
        <v>168</v>
      </c>
      <c r="K21" s="32">
        <v>4</v>
      </c>
      <c r="L21" s="31">
        <v>0</v>
      </c>
      <c r="M21" s="31">
        <v>97</v>
      </c>
      <c r="N21" s="32">
        <v>280</v>
      </c>
      <c r="O21" s="30">
        <v>51</v>
      </c>
      <c r="P21" s="34">
        <v>9</v>
      </c>
      <c r="Q21" s="30">
        <v>42</v>
      </c>
      <c r="R21" s="30">
        <v>142</v>
      </c>
      <c r="S21" s="30">
        <v>15</v>
      </c>
      <c r="T21" s="2"/>
    </row>
    <row r="22" spans="1:20" ht="20.25" customHeight="1">
      <c r="A22" s="35"/>
      <c r="B22" s="38"/>
      <c r="C22" s="39" t="s">
        <v>26</v>
      </c>
      <c r="D22" s="24">
        <v>5</v>
      </c>
      <c r="E22" s="31">
        <v>0</v>
      </c>
      <c r="F22" s="58">
        <v>5</v>
      </c>
      <c r="G22" s="31">
        <v>0</v>
      </c>
      <c r="H22" s="31">
        <v>1</v>
      </c>
      <c r="I22" s="24">
        <v>747</v>
      </c>
      <c r="J22" s="63">
        <v>280</v>
      </c>
      <c r="K22" s="32">
        <v>0</v>
      </c>
      <c r="L22" s="31">
        <v>0</v>
      </c>
      <c r="M22" s="31">
        <v>181</v>
      </c>
      <c r="N22" s="32">
        <v>286</v>
      </c>
      <c r="O22" s="30">
        <v>28</v>
      </c>
      <c r="P22" s="34">
        <v>2</v>
      </c>
      <c r="Q22" s="30">
        <v>26</v>
      </c>
      <c r="R22" s="30">
        <v>24</v>
      </c>
      <c r="S22" s="30">
        <v>11</v>
      </c>
      <c r="T22" s="2"/>
    </row>
    <row r="23" spans="1:20" ht="20.25" customHeight="1">
      <c r="A23" s="35"/>
      <c r="B23" s="38"/>
      <c r="C23" s="39" t="s">
        <v>27</v>
      </c>
      <c r="D23" s="24">
        <v>4</v>
      </c>
      <c r="E23" s="30">
        <v>0</v>
      </c>
      <c r="F23" s="58">
        <v>4</v>
      </c>
      <c r="G23" s="31">
        <v>0</v>
      </c>
      <c r="H23" s="31">
        <v>1</v>
      </c>
      <c r="I23" s="24">
        <v>564</v>
      </c>
      <c r="J23" s="63">
        <v>50</v>
      </c>
      <c r="K23" s="32">
        <v>0</v>
      </c>
      <c r="L23" s="31">
        <v>0</v>
      </c>
      <c r="M23" s="31">
        <v>198</v>
      </c>
      <c r="N23" s="32">
        <v>316</v>
      </c>
      <c r="O23" s="30">
        <v>27</v>
      </c>
      <c r="P23" s="34">
        <v>4</v>
      </c>
      <c r="Q23" s="30">
        <v>23</v>
      </c>
      <c r="R23" s="30">
        <v>70</v>
      </c>
      <c r="S23" s="30">
        <v>11</v>
      </c>
      <c r="T23" s="2"/>
    </row>
    <row r="24" spans="2:20" ht="20.25" customHeight="1">
      <c r="B24" s="38"/>
      <c r="C24" s="39" t="s">
        <v>28</v>
      </c>
      <c r="D24" s="24">
        <v>3</v>
      </c>
      <c r="E24" s="30">
        <v>1</v>
      </c>
      <c r="F24" s="58">
        <v>2</v>
      </c>
      <c r="G24" s="31">
        <v>0</v>
      </c>
      <c r="H24" s="31">
        <v>2</v>
      </c>
      <c r="I24" s="24">
        <v>550</v>
      </c>
      <c r="J24" s="63">
        <v>150</v>
      </c>
      <c r="K24" s="32">
        <v>4</v>
      </c>
      <c r="L24" s="31">
        <v>0</v>
      </c>
      <c r="M24" s="31">
        <v>134</v>
      </c>
      <c r="N24" s="32">
        <v>262</v>
      </c>
      <c r="O24" s="30">
        <v>36</v>
      </c>
      <c r="P24" s="34">
        <v>0</v>
      </c>
      <c r="Q24" s="30">
        <v>36</v>
      </c>
      <c r="R24" s="30">
        <v>0</v>
      </c>
      <c r="S24" s="30">
        <v>16</v>
      </c>
      <c r="T24" s="2"/>
    </row>
    <row r="25" spans="1:20" ht="20.25" customHeight="1">
      <c r="A25" s="35"/>
      <c r="B25" s="38"/>
      <c r="C25" s="37" t="s">
        <v>17</v>
      </c>
      <c r="D25" s="24">
        <v>0</v>
      </c>
      <c r="E25" s="30">
        <v>0</v>
      </c>
      <c r="F25" s="58">
        <v>0</v>
      </c>
      <c r="G25" s="31">
        <v>0</v>
      </c>
      <c r="H25" s="31">
        <v>0</v>
      </c>
      <c r="I25" s="24">
        <v>0</v>
      </c>
      <c r="J25" s="63">
        <v>0</v>
      </c>
      <c r="K25" s="32">
        <v>0</v>
      </c>
      <c r="L25" s="31">
        <v>0</v>
      </c>
      <c r="M25" s="31">
        <v>0</v>
      </c>
      <c r="N25" s="32">
        <v>0</v>
      </c>
      <c r="O25" s="30">
        <v>9</v>
      </c>
      <c r="P25" s="34">
        <v>0</v>
      </c>
      <c r="Q25" s="30">
        <v>9</v>
      </c>
      <c r="R25" s="30">
        <v>0</v>
      </c>
      <c r="S25" s="30">
        <v>4</v>
      </c>
      <c r="T25" s="2"/>
    </row>
    <row r="26" spans="1:20" ht="20.25" customHeight="1">
      <c r="A26" s="35"/>
      <c r="B26" s="38"/>
      <c r="C26" s="37" t="s">
        <v>32</v>
      </c>
      <c r="D26" s="24">
        <v>1</v>
      </c>
      <c r="E26" s="30">
        <v>0</v>
      </c>
      <c r="F26" s="58">
        <v>1</v>
      </c>
      <c r="G26" s="31">
        <v>0</v>
      </c>
      <c r="H26" s="31">
        <v>1</v>
      </c>
      <c r="I26" s="24">
        <v>158</v>
      </c>
      <c r="J26" s="63">
        <v>0</v>
      </c>
      <c r="K26" s="32">
        <v>0</v>
      </c>
      <c r="L26" s="31">
        <v>0</v>
      </c>
      <c r="M26" s="31">
        <v>60</v>
      </c>
      <c r="N26" s="32">
        <v>98</v>
      </c>
      <c r="O26" s="30">
        <v>14</v>
      </c>
      <c r="P26" s="34">
        <v>0</v>
      </c>
      <c r="Q26" s="30">
        <v>14</v>
      </c>
      <c r="R26" s="30">
        <v>0</v>
      </c>
      <c r="S26" s="30">
        <v>5</v>
      </c>
      <c r="T26" s="2"/>
    </row>
    <row r="27" spans="1:20" ht="20.25" customHeight="1">
      <c r="A27" s="35"/>
      <c r="B27" s="38"/>
      <c r="C27" s="37" t="s">
        <v>33</v>
      </c>
      <c r="D27" s="24">
        <v>1</v>
      </c>
      <c r="E27" s="30">
        <v>0</v>
      </c>
      <c r="F27" s="58">
        <v>1</v>
      </c>
      <c r="G27" s="31">
        <v>0</v>
      </c>
      <c r="H27" s="31">
        <v>1</v>
      </c>
      <c r="I27" s="24">
        <v>48</v>
      </c>
      <c r="J27" s="63">
        <v>0</v>
      </c>
      <c r="K27" s="32">
        <v>0</v>
      </c>
      <c r="L27" s="31">
        <v>0</v>
      </c>
      <c r="M27" s="31">
        <v>0</v>
      </c>
      <c r="N27" s="32">
        <v>48</v>
      </c>
      <c r="O27" s="30">
        <v>9</v>
      </c>
      <c r="P27" s="34">
        <v>0</v>
      </c>
      <c r="Q27" s="30">
        <v>9</v>
      </c>
      <c r="R27" s="30">
        <v>0</v>
      </c>
      <c r="S27" s="30">
        <v>2</v>
      </c>
      <c r="T27" s="2"/>
    </row>
    <row r="28" spans="1:255" ht="20.25" customHeight="1">
      <c r="A28" s="35"/>
      <c r="B28" s="38"/>
      <c r="C28" s="37" t="s">
        <v>18</v>
      </c>
      <c r="D28" s="24">
        <v>2</v>
      </c>
      <c r="E28" s="30">
        <v>0</v>
      </c>
      <c r="F28" s="58">
        <v>2</v>
      </c>
      <c r="G28" s="31">
        <v>0</v>
      </c>
      <c r="H28" s="31">
        <v>1</v>
      </c>
      <c r="I28" s="24">
        <v>303</v>
      </c>
      <c r="J28" s="63">
        <v>0</v>
      </c>
      <c r="K28" s="32">
        <v>0</v>
      </c>
      <c r="L28" s="31">
        <v>0</v>
      </c>
      <c r="M28" s="31">
        <v>214</v>
      </c>
      <c r="N28" s="32">
        <v>89</v>
      </c>
      <c r="O28" s="30">
        <v>15</v>
      </c>
      <c r="P28" s="34">
        <v>1</v>
      </c>
      <c r="Q28" s="30">
        <v>14</v>
      </c>
      <c r="R28" s="30">
        <v>8</v>
      </c>
      <c r="S28" s="30">
        <v>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" ht="20.25" customHeight="1">
      <c r="A29" s="35"/>
      <c r="B29" s="38"/>
      <c r="C29" s="37" t="s">
        <v>19</v>
      </c>
      <c r="D29" s="24">
        <v>1</v>
      </c>
      <c r="E29" s="30">
        <v>0</v>
      </c>
      <c r="F29" s="58">
        <v>1</v>
      </c>
      <c r="G29" s="31">
        <v>0</v>
      </c>
      <c r="H29" s="31">
        <v>0</v>
      </c>
      <c r="I29" s="24">
        <v>85</v>
      </c>
      <c r="J29" s="63">
        <v>0</v>
      </c>
      <c r="K29" s="32">
        <v>0</v>
      </c>
      <c r="L29" s="31">
        <v>0</v>
      </c>
      <c r="M29" s="31">
        <v>58</v>
      </c>
      <c r="N29" s="32">
        <v>27</v>
      </c>
      <c r="O29" s="30">
        <v>4</v>
      </c>
      <c r="P29" s="34">
        <v>0</v>
      </c>
      <c r="Q29" s="30">
        <v>4</v>
      </c>
      <c r="R29" s="30">
        <v>0</v>
      </c>
      <c r="S29" s="30">
        <v>2</v>
      </c>
      <c r="T29" s="2"/>
    </row>
    <row r="30" spans="2:20" ht="20.25" customHeight="1">
      <c r="B30" s="38"/>
      <c r="C30" s="39" t="s">
        <v>29</v>
      </c>
      <c r="D30" s="24">
        <v>0</v>
      </c>
      <c r="E30" s="30">
        <v>0</v>
      </c>
      <c r="F30" s="58">
        <v>0</v>
      </c>
      <c r="G30" s="31">
        <v>0</v>
      </c>
      <c r="H30" s="31">
        <v>0</v>
      </c>
      <c r="I30" s="24">
        <v>0</v>
      </c>
      <c r="J30" s="63">
        <v>0</v>
      </c>
      <c r="K30" s="32">
        <v>0</v>
      </c>
      <c r="L30" s="31">
        <v>0</v>
      </c>
      <c r="M30" s="31">
        <v>0</v>
      </c>
      <c r="N30" s="32">
        <v>0</v>
      </c>
      <c r="O30" s="30">
        <v>8</v>
      </c>
      <c r="P30" s="34">
        <v>0</v>
      </c>
      <c r="Q30" s="30">
        <v>8</v>
      </c>
      <c r="R30" s="30">
        <v>0</v>
      </c>
      <c r="S30" s="30">
        <v>2</v>
      </c>
      <c r="T30" s="2"/>
    </row>
    <row r="31" spans="1:20" ht="20.25" customHeight="1">
      <c r="A31" s="35"/>
      <c r="B31" s="38"/>
      <c r="C31" s="39" t="s">
        <v>30</v>
      </c>
      <c r="D31" s="24">
        <v>2</v>
      </c>
      <c r="E31" s="30">
        <v>0</v>
      </c>
      <c r="F31" s="58">
        <v>2</v>
      </c>
      <c r="G31" s="31">
        <v>0</v>
      </c>
      <c r="H31" s="31">
        <v>1</v>
      </c>
      <c r="I31" s="24">
        <v>198</v>
      </c>
      <c r="J31" s="63">
        <v>0</v>
      </c>
      <c r="K31" s="32">
        <v>0</v>
      </c>
      <c r="L31" s="31">
        <v>0</v>
      </c>
      <c r="M31" s="31">
        <v>100</v>
      </c>
      <c r="N31" s="32">
        <v>98</v>
      </c>
      <c r="O31" s="30">
        <v>16</v>
      </c>
      <c r="P31" s="34">
        <v>0</v>
      </c>
      <c r="Q31" s="30">
        <v>16</v>
      </c>
      <c r="R31" s="30">
        <v>0</v>
      </c>
      <c r="S31" s="30">
        <v>4</v>
      </c>
      <c r="T31" s="2"/>
    </row>
    <row r="32" spans="2:20" ht="20.25" customHeight="1">
      <c r="B32" s="38"/>
      <c r="C32" s="37" t="s">
        <v>20</v>
      </c>
      <c r="D32" s="24">
        <v>1</v>
      </c>
      <c r="E32" s="30">
        <v>0</v>
      </c>
      <c r="F32" s="58">
        <v>1</v>
      </c>
      <c r="G32" s="31">
        <v>0</v>
      </c>
      <c r="H32" s="31">
        <v>0</v>
      </c>
      <c r="I32" s="24">
        <v>99</v>
      </c>
      <c r="J32" s="63">
        <v>0</v>
      </c>
      <c r="K32" s="32">
        <v>0</v>
      </c>
      <c r="L32" s="31">
        <v>0</v>
      </c>
      <c r="M32" s="31">
        <v>49</v>
      </c>
      <c r="N32" s="32">
        <v>50</v>
      </c>
      <c r="O32" s="30">
        <v>8</v>
      </c>
      <c r="P32" s="30">
        <v>0</v>
      </c>
      <c r="Q32" s="30">
        <v>8</v>
      </c>
      <c r="R32" s="30">
        <v>0</v>
      </c>
      <c r="S32" s="30">
        <v>3</v>
      </c>
      <c r="T32" s="2"/>
    </row>
    <row r="33" spans="1:20" ht="20.25" customHeight="1">
      <c r="A33" s="35"/>
      <c r="B33" s="38"/>
      <c r="C33" s="37" t="s">
        <v>34</v>
      </c>
      <c r="D33" s="24">
        <v>1</v>
      </c>
      <c r="E33" s="30">
        <v>0</v>
      </c>
      <c r="F33" s="58">
        <v>1</v>
      </c>
      <c r="G33" s="31">
        <v>0</v>
      </c>
      <c r="H33" s="31">
        <v>1</v>
      </c>
      <c r="I33" s="24">
        <v>309</v>
      </c>
      <c r="J33" s="63">
        <v>0</v>
      </c>
      <c r="K33" s="32">
        <v>0</v>
      </c>
      <c r="L33" s="31">
        <v>0</v>
      </c>
      <c r="M33" s="31">
        <v>219</v>
      </c>
      <c r="N33" s="32">
        <v>90</v>
      </c>
      <c r="O33" s="30">
        <v>6</v>
      </c>
      <c r="P33" s="30">
        <v>0</v>
      </c>
      <c r="Q33" s="30">
        <v>6</v>
      </c>
      <c r="R33" s="30">
        <v>0</v>
      </c>
      <c r="S33" s="30">
        <v>3</v>
      </c>
      <c r="T33" s="2"/>
    </row>
    <row r="34" spans="2:19" ht="20.25" customHeight="1">
      <c r="B34" s="38"/>
      <c r="C34" s="37" t="s">
        <v>21</v>
      </c>
      <c r="D34" s="40">
        <v>0</v>
      </c>
      <c r="E34" s="41">
        <v>0</v>
      </c>
      <c r="F34" s="58">
        <v>0</v>
      </c>
      <c r="G34" s="31">
        <v>0</v>
      </c>
      <c r="H34" s="31">
        <v>0</v>
      </c>
      <c r="I34" s="24">
        <v>0</v>
      </c>
      <c r="J34" s="41">
        <v>0</v>
      </c>
      <c r="K34" s="43">
        <v>0</v>
      </c>
      <c r="L34" s="42">
        <v>0</v>
      </c>
      <c r="M34" s="42">
        <v>0</v>
      </c>
      <c r="N34" s="43">
        <v>0</v>
      </c>
      <c r="O34" s="41">
        <v>2</v>
      </c>
      <c r="P34" s="34">
        <v>1</v>
      </c>
      <c r="Q34" s="41">
        <v>1</v>
      </c>
      <c r="R34" s="41">
        <v>6</v>
      </c>
      <c r="S34" s="44">
        <v>2</v>
      </c>
    </row>
    <row r="35" spans="2:19" ht="20.25" customHeight="1">
      <c r="B35" s="38"/>
      <c r="C35" s="37" t="s">
        <v>22</v>
      </c>
      <c r="D35" s="40">
        <v>1</v>
      </c>
      <c r="E35" s="41">
        <v>0</v>
      </c>
      <c r="F35" s="58">
        <v>1</v>
      </c>
      <c r="G35" s="31">
        <v>0</v>
      </c>
      <c r="H35" s="31">
        <v>1</v>
      </c>
      <c r="I35" s="24">
        <v>44</v>
      </c>
      <c r="J35" s="41">
        <v>0</v>
      </c>
      <c r="K35" s="43">
        <v>0</v>
      </c>
      <c r="L35" s="42">
        <v>0</v>
      </c>
      <c r="M35" s="42">
        <v>24</v>
      </c>
      <c r="N35" s="43">
        <v>20</v>
      </c>
      <c r="O35" s="41">
        <v>5</v>
      </c>
      <c r="P35" s="34">
        <v>0</v>
      </c>
      <c r="Q35" s="41">
        <v>5</v>
      </c>
      <c r="R35" s="41">
        <v>0</v>
      </c>
      <c r="S35" s="44">
        <v>1</v>
      </c>
    </row>
    <row r="36" spans="2:19" ht="20.25" customHeight="1">
      <c r="B36" s="38"/>
      <c r="C36" s="37" t="s">
        <v>23</v>
      </c>
      <c r="D36" s="40">
        <v>0</v>
      </c>
      <c r="E36" s="41">
        <v>0</v>
      </c>
      <c r="F36" s="58">
        <v>0</v>
      </c>
      <c r="G36" s="31">
        <v>0</v>
      </c>
      <c r="H36" s="31">
        <v>0</v>
      </c>
      <c r="I36" s="24">
        <v>0</v>
      </c>
      <c r="J36" s="41">
        <v>0</v>
      </c>
      <c r="K36" s="43">
        <v>0</v>
      </c>
      <c r="L36" s="42">
        <v>0</v>
      </c>
      <c r="M36" s="42">
        <v>0</v>
      </c>
      <c r="N36" s="43">
        <v>0</v>
      </c>
      <c r="O36" s="41">
        <v>1</v>
      </c>
      <c r="P36" s="34">
        <v>0</v>
      </c>
      <c r="Q36" s="41">
        <v>1</v>
      </c>
      <c r="R36" s="41">
        <v>0</v>
      </c>
      <c r="S36" s="44">
        <v>1</v>
      </c>
    </row>
    <row r="37" spans="1:20" ht="20.25" customHeight="1" thickBot="1">
      <c r="A37" s="45"/>
      <c r="B37" s="46"/>
      <c r="C37" s="47" t="s">
        <v>31</v>
      </c>
      <c r="D37" s="15">
        <v>1</v>
      </c>
      <c r="E37" s="27">
        <v>0</v>
      </c>
      <c r="F37" s="59">
        <v>1</v>
      </c>
      <c r="G37" s="48">
        <v>0</v>
      </c>
      <c r="H37" s="48">
        <v>1</v>
      </c>
      <c r="I37" s="15">
        <v>150</v>
      </c>
      <c r="J37" s="65">
        <v>38</v>
      </c>
      <c r="K37" s="49">
        <v>2</v>
      </c>
      <c r="L37" s="48">
        <v>0</v>
      </c>
      <c r="M37" s="48">
        <v>0</v>
      </c>
      <c r="N37" s="49">
        <v>110</v>
      </c>
      <c r="O37" s="27">
        <v>15</v>
      </c>
      <c r="P37" s="28">
        <v>0</v>
      </c>
      <c r="Q37" s="27">
        <v>15</v>
      </c>
      <c r="R37" s="27">
        <v>0</v>
      </c>
      <c r="S37" s="27">
        <v>7</v>
      </c>
      <c r="T37" s="2"/>
    </row>
    <row r="38" spans="1:19" ht="14.25">
      <c r="A38" s="24" t="s">
        <v>42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4" ht="14.25">
      <c r="A39" s="2" t="s">
        <v>40</v>
      </c>
      <c r="D39" s="2"/>
    </row>
    <row r="40" ht="14.25">
      <c r="A40" s="2" t="s">
        <v>36</v>
      </c>
    </row>
    <row r="41" ht="14.25">
      <c r="A41" s="8"/>
    </row>
    <row r="42" ht="14.25">
      <c r="A42" s="8"/>
    </row>
  </sheetData>
  <sheetProtection/>
  <printOptions/>
  <pageMargins left="0.7086614173228347" right="0.35433070866141736" top="0.5905511811023623" bottom="0.3937007874015748" header="0.5118110236220472" footer="0.15748031496062992"/>
  <pageSetup fitToWidth="2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infoma-0803-0001</cp:lastModifiedBy>
  <cp:lastPrinted>2011-12-14T07:52:24Z</cp:lastPrinted>
  <dcterms:created xsi:type="dcterms:W3CDTF">1999-01-06T07:20:11Z</dcterms:created>
  <dcterms:modified xsi:type="dcterms:W3CDTF">2012-02-14T23:20:25Z</dcterms:modified>
  <cp:category/>
  <cp:version/>
  <cp:contentType/>
  <cp:contentStatus/>
</cp:coreProperties>
</file>