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<sst xmlns="http://schemas.openxmlformats.org/spreadsheetml/2006/main" count="236" uniqueCount="104">
  <si>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</si>
  <si>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</si>
  <si>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</si>
  <si>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</si>
  <si>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</si>
  <si>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</si>
  <si>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</si>
  <si>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</si>
  <si>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</si>
  <si>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</si>
  <si>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</si>
  <si>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</si>
  <si>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</si>
  <si>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</si>
  <si>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</si>
  <si>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</si>
  <si>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</si>
  <si>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</si>
  <si>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</si>
  <si>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</si>
  <si>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</si>
  <si>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</si>
  <si>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</si>
  <si>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</si>
  <si>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</si>
  <si>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</si>
  <si>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</si>
  <si>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</si>
  <si>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</si>
  <si>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</si>
  <si>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</si>
  <si>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 xml:space="preserve">・ </t>
  </si>
  <si>
    <t>E型肝炎</t>
  </si>
  <si>
    <t>Ａ型肝炎</t>
  </si>
  <si>
    <t>コクシジオイデス症</t>
  </si>
  <si>
    <t>炭疽</t>
  </si>
  <si>
    <t>つつが虫病</t>
  </si>
  <si>
    <t>発しんチフス</t>
  </si>
  <si>
    <t>先天性風しん症候群</t>
  </si>
  <si>
    <t>バンコマイシン耐性腸球菌感染症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</si>
  <si>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</si>
  <si>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</si>
  <si>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</si>
  <si>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</si>
  <si>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</si>
  <si>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</si>
  <si>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H14</t>
  </si>
  <si>
    <t>H15</t>
  </si>
  <si>
    <t>H16</t>
  </si>
  <si>
    <t>H17</t>
  </si>
  <si>
    <t>H18</t>
  </si>
  <si>
    <t>H19</t>
  </si>
  <si>
    <t>コレラ</t>
  </si>
  <si>
    <t>細菌性赤痢</t>
  </si>
  <si>
    <t xml:space="preserve">腸チフス </t>
  </si>
  <si>
    <t>パラチフス</t>
  </si>
  <si>
    <t>注</t>
  </si>
  <si>
    <t>(1)資料：「島根県感染症発生動向調査」（島根県保健環境科学研究所　島根県感染症情報センター）</t>
  </si>
  <si>
    <t>H20</t>
  </si>
  <si>
    <t>H21</t>
  </si>
  <si>
    <t>H22</t>
  </si>
  <si>
    <t>第３表　年次別感染症患者数（全数把握疾患）</t>
  </si>
  <si>
    <t>H13</t>
  </si>
  <si>
    <t>H23</t>
  </si>
  <si>
    <t>H24</t>
  </si>
  <si>
    <t>H25</t>
  </si>
  <si>
    <t>一</t>
  </si>
  <si>
    <t>類</t>
  </si>
  <si>
    <t>二</t>
  </si>
  <si>
    <t>結核</t>
  </si>
  <si>
    <t>重症急性呼吸器症候群</t>
  </si>
  <si>
    <t>鳥インフルエンザ（H5N1)</t>
  </si>
  <si>
    <t>三</t>
  </si>
  <si>
    <t>腸管出血性大腸菌感染症</t>
  </si>
  <si>
    <t>ウエストナイル熱</t>
  </si>
  <si>
    <t>オムスク出血熱</t>
  </si>
  <si>
    <t>キャサヌル森林病</t>
  </si>
  <si>
    <t>サル痘</t>
  </si>
  <si>
    <t>重症熱性血小板減少症候群</t>
  </si>
  <si>
    <t>西部ウマ脳炎</t>
  </si>
  <si>
    <t>ダニ媒介脳炎</t>
  </si>
  <si>
    <t>四</t>
  </si>
  <si>
    <t>東部ウマ脳炎</t>
  </si>
  <si>
    <t>感</t>
  </si>
  <si>
    <t>鳥インフルエンザ(H5N1を除く)</t>
  </si>
  <si>
    <t>ニパウイルス感染症</t>
  </si>
  <si>
    <t xml:space="preserve">鼻疽 </t>
  </si>
  <si>
    <t>ベネズエラウマ脳炎</t>
  </si>
  <si>
    <t>ヘンドラウイルス感染症</t>
  </si>
  <si>
    <t>ボツリヌス症</t>
  </si>
  <si>
    <t>野兎病</t>
  </si>
  <si>
    <t>リッサウイルス感染症</t>
  </si>
  <si>
    <t>リフトバレー熱</t>
  </si>
  <si>
    <t>類鼻疽</t>
  </si>
  <si>
    <t>レジオネラ症</t>
  </si>
  <si>
    <t>レプトスピラ症</t>
  </si>
  <si>
    <t xml:space="preserve">ロッキー山紅斑熱 </t>
  </si>
  <si>
    <t>急性脳炎</t>
  </si>
  <si>
    <t>五</t>
  </si>
  <si>
    <t>劇症型溶血性レンサ球菌感染症</t>
  </si>
  <si>
    <t>侵襲性肺炎球菌感染症</t>
  </si>
  <si>
    <t>バンコマイシン耐性黄色ブドウ球菌感染症</t>
  </si>
  <si>
    <t>風しん</t>
  </si>
  <si>
    <t>麻しん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</si>
</sst>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 shrinkToFit="1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selection activeCell="S14" sqref="S14"/>
    </sheetView>
  </sheetViews>
  <sheetFormatPr defaultColWidth="8.796875" defaultRowHeight="14.25"/>
  <cols>
    <col min="1" max="1" width="1" style="8" customWidth="1"/>
    <col min="2" max="2" width="6.09765625" style="3" customWidth="1"/>
    <col min="3" max="3" width="32" style="8" customWidth="1"/>
    <col min="4" max="17" width="7.19921875" style="8" customWidth="1"/>
    <col min="18" max="16384" width="9" style="8" customWidth="1"/>
  </cols>
  <sheetData>
    <row r="1" spans="1:11" ht="22.5" customHeight="1">
      <c r="A1" s="5"/>
      <c r="B1" s="6" t="s">
        <v>61</v>
      </c>
      <c r="D1" s="6"/>
      <c r="E1" s="6"/>
      <c r="G1" s="5"/>
      <c r="I1" s="7"/>
      <c r="J1" s="7"/>
      <c r="K1" s="5"/>
    </row>
    <row r="2" spans="1:11" ht="17.25" customHeight="1">
      <c r="A2" s="3"/>
      <c r="B2" s="9" t="s">
        <v>29</v>
      </c>
      <c r="C2" s="1"/>
      <c r="D2" s="2"/>
      <c r="E2" s="2"/>
      <c r="F2" s="1"/>
      <c r="G2" s="3"/>
      <c r="I2" s="10"/>
      <c r="J2" s="10"/>
      <c r="K2" s="4"/>
    </row>
    <row r="3" spans="2:17" s="3" customFormat="1" ht="16.5" customHeight="1">
      <c r="B3" s="12"/>
      <c r="C3" s="12"/>
      <c r="D3" s="11" t="s">
        <v>30</v>
      </c>
      <c r="E3" s="11" t="s">
        <v>62</v>
      </c>
      <c r="F3" s="12" t="s">
        <v>46</v>
      </c>
      <c r="G3" s="12" t="s">
        <v>47</v>
      </c>
      <c r="H3" s="12" t="s">
        <v>48</v>
      </c>
      <c r="I3" s="12" t="s">
        <v>49</v>
      </c>
      <c r="J3" s="12" t="s">
        <v>50</v>
      </c>
      <c r="K3" s="12" t="s">
        <v>51</v>
      </c>
      <c r="L3" s="12" t="s">
        <v>58</v>
      </c>
      <c r="M3" s="12" t="s">
        <v>59</v>
      </c>
      <c r="N3" s="12" t="s">
        <v>60</v>
      </c>
      <c r="O3" s="12" t="s">
        <v>63</v>
      </c>
      <c r="P3" s="12" t="s">
        <v>64</v>
      </c>
      <c r="Q3" s="12" t="s">
        <v>65</v>
      </c>
    </row>
    <row r="4" spans="2:17" s="3" customFormat="1" ht="16.5" customHeight="1">
      <c r="B4" s="43"/>
      <c r="C4" s="16" t="s">
        <v>40</v>
      </c>
      <c r="D4" s="35">
        <f aca="true" t="shared" si="0" ref="D4:D11">SUM(E4:Q4)</f>
        <v>0</v>
      </c>
      <c r="E4" s="30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6">
        <v>0</v>
      </c>
      <c r="Q4" s="36">
        <v>0</v>
      </c>
    </row>
    <row r="5" spans="2:17" s="3" customFormat="1" ht="16.5" customHeight="1">
      <c r="B5" s="44"/>
      <c r="C5" s="17" t="s">
        <v>41</v>
      </c>
      <c r="D5" s="35">
        <f t="shared" si="0"/>
        <v>0</v>
      </c>
      <c r="E5" s="31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7">
        <v>0</v>
      </c>
      <c r="Q5" s="37">
        <v>0</v>
      </c>
    </row>
    <row r="6" spans="2:17" s="3" customFormat="1" ht="16.5" customHeight="1">
      <c r="B6" s="44" t="s">
        <v>66</v>
      </c>
      <c r="C6" s="17" t="s">
        <v>42</v>
      </c>
      <c r="D6" s="35">
        <f t="shared" si="0"/>
        <v>0</v>
      </c>
      <c r="E6" s="31">
        <v>0</v>
      </c>
      <c r="F6" s="14" t="s">
        <v>31</v>
      </c>
      <c r="G6" s="14" t="s">
        <v>31</v>
      </c>
      <c r="H6" s="14" t="s">
        <v>31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37">
        <v>0</v>
      </c>
      <c r="Q6" s="37">
        <v>0</v>
      </c>
    </row>
    <row r="7" spans="2:17" s="3" customFormat="1" ht="16.5" customHeight="1">
      <c r="B7" s="44" t="s">
        <v>67</v>
      </c>
      <c r="C7" s="17" t="s">
        <v>43</v>
      </c>
      <c r="D7" s="35">
        <f t="shared" si="0"/>
        <v>0</v>
      </c>
      <c r="E7" s="31">
        <v>0</v>
      </c>
      <c r="F7" s="14" t="s">
        <v>31</v>
      </c>
      <c r="G7" s="14" t="s">
        <v>31</v>
      </c>
      <c r="H7" s="14" t="s">
        <v>31</v>
      </c>
      <c r="I7" s="14" t="s">
        <v>31</v>
      </c>
      <c r="J7" s="14" t="s">
        <v>31</v>
      </c>
      <c r="K7" s="14" t="s">
        <v>31</v>
      </c>
      <c r="L7" s="14" t="s">
        <v>31</v>
      </c>
      <c r="M7" s="14">
        <v>0</v>
      </c>
      <c r="N7" s="14">
        <v>0</v>
      </c>
      <c r="O7" s="14">
        <v>0</v>
      </c>
      <c r="P7" s="37">
        <v>0</v>
      </c>
      <c r="Q7" s="37">
        <v>0</v>
      </c>
    </row>
    <row r="8" spans="2:17" s="3" customFormat="1" ht="16.5" customHeight="1">
      <c r="B8" s="44"/>
      <c r="C8" s="17" t="s">
        <v>44</v>
      </c>
      <c r="D8" s="35">
        <f t="shared" si="0"/>
        <v>0</v>
      </c>
      <c r="E8" s="31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7">
        <v>0</v>
      </c>
      <c r="Q8" s="37">
        <v>0</v>
      </c>
    </row>
    <row r="9" spans="2:17" s="3" customFormat="1" ht="16.5" customHeight="1">
      <c r="B9" s="44"/>
      <c r="C9" s="17" t="s">
        <v>45</v>
      </c>
      <c r="D9" s="35">
        <f t="shared" si="0"/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7">
        <v>0</v>
      </c>
      <c r="Q9" s="37">
        <v>0</v>
      </c>
    </row>
    <row r="10" spans="2:17" s="3" customFormat="1" ht="16.5" customHeight="1">
      <c r="B10" s="45"/>
      <c r="C10" s="18" t="s">
        <v>0</v>
      </c>
      <c r="D10" s="35">
        <f t="shared" si="0"/>
        <v>0</v>
      </c>
      <c r="E10" s="32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38">
        <v>0</v>
      </c>
      <c r="Q10" s="38">
        <v>0</v>
      </c>
    </row>
    <row r="11" spans="2:17" s="3" customFormat="1" ht="16.5" customHeight="1">
      <c r="B11" s="46"/>
      <c r="C11" s="19" t="s">
        <v>3</v>
      </c>
      <c r="D11" s="39">
        <f t="shared" si="0"/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36">
        <v>0</v>
      </c>
      <c r="Q11" s="36">
        <v>0</v>
      </c>
    </row>
    <row r="12" spans="2:17" s="3" customFormat="1" ht="16.5" customHeight="1">
      <c r="B12" s="44" t="s">
        <v>68</v>
      </c>
      <c r="C12" s="40" t="s">
        <v>69</v>
      </c>
      <c r="D12" s="35">
        <f>SUM(E12:Q12)</f>
        <v>1251</v>
      </c>
      <c r="E12" s="37" t="s">
        <v>31</v>
      </c>
      <c r="F12" s="37" t="s">
        <v>31</v>
      </c>
      <c r="G12" s="37" t="s">
        <v>31</v>
      </c>
      <c r="H12" s="37" t="s">
        <v>31</v>
      </c>
      <c r="I12" s="37" t="s">
        <v>31</v>
      </c>
      <c r="J12" s="37" t="s">
        <v>31</v>
      </c>
      <c r="K12" s="37">
        <v>106</v>
      </c>
      <c r="L12" s="37">
        <v>160</v>
      </c>
      <c r="M12" s="37">
        <v>167</v>
      </c>
      <c r="N12" s="37">
        <v>165</v>
      </c>
      <c r="O12" s="37">
        <v>273</v>
      </c>
      <c r="P12" s="37">
        <v>241</v>
      </c>
      <c r="Q12" s="37">
        <v>139</v>
      </c>
    </row>
    <row r="13" spans="2:17" s="3" customFormat="1" ht="16.5" customHeight="1">
      <c r="B13" s="44" t="s">
        <v>67</v>
      </c>
      <c r="C13" s="21" t="s">
        <v>4</v>
      </c>
      <c r="D13" s="35">
        <f aca="true" t="shared" si="1" ref="D13:D78">SUM(E13:Q13)</f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7">
        <v>0</v>
      </c>
      <c r="Q13" s="37">
        <v>0</v>
      </c>
    </row>
    <row r="14" spans="2:17" s="3" customFormat="1" ht="16.5" customHeight="1">
      <c r="B14" s="44"/>
      <c r="C14" s="22" t="s">
        <v>70</v>
      </c>
      <c r="D14" s="35">
        <f t="shared" si="1"/>
        <v>0</v>
      </c>
      <c r="E14" s="14" t="s">
        <v>31</v>
      </c>
      <c r="F14" s="14" t="s">
        <v>31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37">
        <v>0</v>
      </c>
      <c r="Q14" s="37">
        <v>0</v>
      </c>
    </row>
    <row r="15" spans="2:17" s="3" customFormat="1" ht="16.5" customHeight="1">
      <c r="B15" s="47"/>
      <c r="C15" s="23" t="s">
        <v>71</v>
      </c>
      <c r="D15" s="41">
        <f t="shared" si="1"/>
        <v>0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38">
        <v>0</v>
      </c>
      <c r="Q15" s="38">
        <v>0</v>
      </c>
    </row>
    <row r="16" spans="2:17" s="4" customFormat="1" ht="16.5" customHeight="1">
      <c r="B16" s="43"/>
      <c r="C16" s="19" t="s">
        <v>52</v>
      </c>
      <c r="D16" s="35">
        <f t="shared" si="1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36">
        <v>0</v>
      </c>
      <c r="Q16" s="36">
        <v>0</v>
      </c>
    </row>
    <row r="17" spans="2:17" s="4" customFormat="1" ht="16.5" customHeight="1">
      <c r="B17" s="44" t="s">
        <v>72</v>
      </c>
      <c r="C17" s="21" t="s">
        <v>53</v>
      </c>
      <c r="D17" s="35">
        <f t="shared" si="1"/>
        <v>15</v>
      </c>
      <c r="E17" s="14">
        <v>4</v>
      </c>
      <c r="F17" s="14">
        <v>2</v>
      </c>
      <c r="G17" s="14">
        <v>1</v>
      </c>
      <c r="H17" s="14">
        <v>4</v>
      </c>
      <c r="I17" s="14">
        <v>1</v>
      </c>
      <c r="J17" s="14">
        <v>0</v>
      </c>
      <c r="K17" s="14">
        <v>2</v>
      </c>
      <c r="L17" s="14">
        <v>0</v>
      </c>
      <c r="M17" s="14">
        <v>1</v>
      </c>
      <c r="N17" s="14">
        <v>0</v>
      </c>
      <c r="O17" s="14">
        <v>0</v>
      </c>
      <c r="P17" s="37">
        <v>0</v>
      </c>
      <c r="Q17" s="37">
        <v>0</v>
      </c>
    </row>
    <row r="18" spans="2:17" s="4" customFormat="1" ht="16.5" customHeight="1">
      <c r="B18" s="44" t="s">
        <v>67</v>
      </c>
      <c r="C18" s="21" t="s">
        <v>73</v>
      </c>
      <c r="D18" s="35">
        <f t="shared" si="1"/>
        <v>474</v>
      </c>
      <c r="E18" s="14">
        <v>94</v>
      </c>
      <c r="F18" s="14">
        <v>31</v>
      </c>
      <c r="G18" s="14">
        <v>10</v>
      </c>
      <c r="H18" s="14">
        <v>29</v>
      </c>
      <c r="I18" s="14">
        <v>64</v>
      </c>
      <c r="J18" s="14">
        <v>10</v>
      </c>
      <c r="K18" s="14">
        <v>23</v>
      </c>
      <c r="L18" s="14">
        <v>23</v>
      </c>
      <c r="M18" s="14">
        <v>16</v>
      </c>
      <c r="N18" s="14">
        <v>22</v>
      </c>
      <c r="O18" s="14">
        <v>76</v>
      </c>
      <c r="P18" s="37">
        <v>31</v>
      </c>
      <c r="Q18" s="37">
        <v>45</v>
      </c>
    </row>
    <row r="19" spans="2:17" s="4" customFormat="1" ht="16.5" customHeight="1">
      <c r="B19" s="44"/>
      <c r="C19" s="21" t="s">
        <v>54</v>
      </c>
      <c r="D19" s="35">
        <f t="shared" si="1"/>
        <v>4</v>
      </c>
      <c r="E19" s="14">
        <v>2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37">
        <v>0</v>
      </c>
      <c r="Q19" s="37">
        <v>0</v>
      </c>
    </row>
    <row r="20" spans="2:17" s="4" customFormat="1" ht="16.5" customHeight="1">
      <c r="B20" s="45"/>
      <c r="C20" s="24" t="s">
        <v>55</v>
      </c>
      <c r="D20" s="35">
        <f t="shared" si="1"/>
        <v>2</v>
      </c>
      <c r="E20" s="15">
        <v>0</v>
      </c>
      <c r="F20" s="15">
        <v>0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8">
        <v>0</v>
      </c>
      <c r="Q20" s="38">
        <v>0</v>
      </c>
    </row>
    <row r="21" spans="2:17" s="4" customFormat="1" ht="16.5" customHeight="1">
      <c r="B21" s="43"/>
      <c r="C21" s="19" t="s">
        <v>32</v>
      </c>
      <c r="D21" s="39">
        <f t="shared" si="1"/>
        <v>0</v>
      </c>
      <c r="E21" s="13" t="s">
        <v>31</v>
      </c>
      <c r="F21" s="13" t="s">
        <v>31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36">
        <v>0</v>
      </c>
      <c r="Q21" s="36">
        <v>0</v>
      </c>
    </row>
    <row r="22" spans="2:17" s="4" customFormat="1" ht="16.5" customHeight="1">
      <c r="B22" s="44"/>
      <c r="C22" s="21" t="s">
        <v>74</v>
      </c>
      <c r="D22" s="35">
        <f t="shared" si="1"/>
        <v>0</v>
      </c>
      <c r="E22" s="14" t="s">
        <v>31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37">
        <v>0</v>
      </c>
      <c r="Q22" s="37">
        <v>0</v>
      </c>
    </row>
    <row r="23" spans="2:17" s="4" customFormat="1" ht="16.5" customHeight="1">
      <c r="B23" s="44"/>
      <c r="C23" s="21" t="s">
        <v>33</v>
      </c>
      <c r="D23" s="35">
        <f t="shared" si="1"/>
        <v>8</v>
      </c>
      <c r="E23" s="14" t="s">
        <v>31</v>
      </c>
      <c r="F23" s="14" t="s">
        <v>31</v>
      </c>
      <c r="G23" s="14">
        <v>0</v>
      </c>
      <c r="H23" s="14">
        <v>0</v>
      </c>
      <c r="I23" s="14">
        <v>1</v>
      </c>
      <c r="J23" s="14">
        <v>1</v>
      </c>
      <c r="K23" s="14">
        <v>1</v>
      </c>
      <c r="L23" s="14">
        <v>2</v>
      </c>
      <c r="M23" s="14">
        <v>0</v>
      </c>
      <c r="N23" s="14">
        <v>1</v>
      </c>
      <c r="O23" s="14">
        <v>0</v>
      </c>
      <c r="P23" s="37">
        <v>0</v>
      </c>
      <c r="Q23" s="37">
        <v>2</v>
      </c>
    </row>
    <row r="24" spans="2:17" s="4" customFormat="1" ht="16.5" customHeight="1">
      <c r="B24" s="44"/>
      <c r="C24" s="21" t="s">
        <v>6</v>
      </c>
      <c r="D24" s="35">
        <f t="shared" si="1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37">
        <v>0</v>
      </c>
      <c r="Q24" s="37">
        <v>0</v>
      </c>
    </row>
    <row r="25" spans="2:17" s="4" customFormat="1" ht="16.5" customHeight="1">
      <c r="B25" s="44"/>
      <c r="C25" s="21" t="s">
        <v>7</v>
      </c>
      <c r="D25" s="35">
        <f t="shared" si="1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37">
        <v>0</v>
      </c>
      <c r="Q25" s="37">
        <v>0</v>
      </c>
    </row>
    <row r="26" spans="2:17" s="4" customFormat="1" ht="16.5" customHeight="1">
      <c r="B26" s="44"/>
      <c r="C26" s="21" t="s">
        <v>8</v>
      </c>
      <c r="D26" s="35">
        <f t="shared" si="1"/>
        <v>13</v>
      </c>
      <c r="E26" s="14">
        <v>0</v>
      </c>
      <c r="F26" s="14">
        <v>11</v>
      </c>
      <c r="G26" s="14">
        <v>1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37">
        <v>0</v>
      </c>
      <c r="Q26" s="37">
        <v>0</v>
      </c>
    </row>
    <row r="27" spans="2:17" s="4" customFormat="1" ht="16.5" customHeight="1">
      <c r="B27" s="44"/>
      <c r="C27" s="20" t="s">
        <v>75</v>
      </c>
      <c r="D27" s="35">
        <f t="shared" si="1"/>
        <v>0</v>
      </c>
      <c r="E27" s="14" t="s">
        <v>31</v>
      </c>
      <c r="F27" s="14" t="s">
        <v>31</v>
      </c>
      <c r="G27" s="14" t="s">
        <v>31</v>
      </c>
      <c r="H27" s="14" t="s">
        <v>31</v>
      </c>
      <c r="I27" s="14" t="s">
        <v>31</v>
      </c>
      <c r="J27" s="14" t="s">
        <v>31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37">
        <v>0</v>
      </c>
      <c r="Q27" s="37">
        <v>0</v>
      </c>
    </row>
    <row r="28" spans="2:17" s="4" customFormat="1" ht="16.5" customHeight="1">
      <c r="B28" s="48"/>
      <c r="C28" s="21" t="s">
        <v>9</v>
      </c>
      <c r="D28" s="35">
        <f t="shared" si="1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37">
        <v>0</v>
      </c>
      <c r="Q28" s="37">
        <v>0</v>
      </c>
    </row>
    <row r="29" spans="2:17" s="4" customFormat="1" ht="16.5" customHeight="1">
      <c r="B29" s="44"/>
      <c r="C29" s="20" t="s">
        <v>76</v>
      </c>
      <c r="D29" s="35">
        <f t="shared" si="1"/>
        <v>0</v>
      </c>
      <c r="E29" s="14" t="s">
        <v>31</v>
      </c>
      <c r="F29" s="14" t="s">
        <v>31</v>
      </c>
      <c r="G29" s="14" t="s">
        <v>31</v>
      </c>
      <c r="H29" s="14" t="s">
        <v>31</v>
      </c>
      <c r="I29" s="14" t="s">
        <v>31</v>
      </c>
      <c r="J29" s="14" t="s">
        <v>31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37">
        <v>0</v>
      </c>
      <c r="Q29" s="37">
        <v>0</v>
      </c>
    </row>
    <row r="30" spans="2:17" s="4" customFormat="1" ht="16.5" customHeight="1">
      <c r="B30" s="44"/>
      <c r="C30" s="21" t="s">
        <v>11</v>
      </c>
      <c r="D30" s="35">
        <f t="shared" si="1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37">
        <v>0</v>
      </c>
      <c r="Q30" s="37">
        <v>0</v>
      </c>
    </row>
    <row r="31" spans="2:17" s="4" customFormat="1" ht="16.5" customHeight="1">
      <c r="B31" s="44"/>
      <c r="C31" s="21" t="s">
        <v>12</v>
      </c>
      <c r="D31" s="35">
        <f t="shared" si="1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37">
        <v>0</v>
      </c>
      <c r="Q31" s="37">
        <v>0</v>
      </c>
    </row>
    <row r="32" spans="2:17" s="4" customFormat="1" ht="16.5" customHeight="1">
      <c r="B32" s="44"/>
      <c r="C32" s="21" t="s">
        <v>34</v>
      </c>
      <c r="D32" s="35">
        <f t="shared" si="1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37">
        <v>0</v>
      </c>
      <c r="Q32" s="37">
        <v>0</v>
      </c>
    </row>
    <row r="33" spans="2:17" s="4" customFormat="1" ht="16.5" customHeight="1">
      <c r="B33" s="44"/>
      <c r="C33" s="21" t="s">
        <v>77</v>
      </c>
      <c r="D33" s="35">
        <f t="shared" si="1"/>
        <v>0</v>
      </c>
      <c r="E33" s="29" t="s">
        <v>31</v>
      </c>
      <c r="F33" s="14" t="s">
        <v>31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37">
        <v>0</v>
      </c>
      <c r="Q33" s="37">
        <v>0</v>
      </c>
    </row>
    <row r="34" spans="2:17" s="4" customFormat="1" ht="16.5" customHeight="1">
      <c r="B34" s="44"/>
      <c r="C34" s="21" t="s">
        <v>78</v>
      </c>
      <c r="D34" s="35">
        <f>SUM(E34:Q34)</f>
        <v>1</v>
      </c>
      <c r="E34" s="29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37">
        <v>0</v>
      </c>
      <c r="Q34" s="37">
        <v>1</v>
      </c>
    </row>
    <row r="35" spans="2:17" s="4" customFormat="1" ht="16.5" customHeight="1">
      <c r="B35" s="44"/>
      <c r="C35" s="21" t="s">
        <v>14</v>
      </c>
      <c r="D35" s="35">
        <f t="shared" si="1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37">
        <v>0</v>
      </c>
      <c r="Q35" s="37">
        <v>0</v>
      </c>
    </row>
    <row r="36" spans="2:17" s="4" customFormat="1" ht="16.5" customHeight="1">
      <c r="B36" s="44"/>
      <c r="C36" s="20" t="s">
        <v>79</v>
      </c>
      <c r="D36" s="35">
        <f t="shared" si="1"/>
        <v>0</v>
      </c>
      <c r="E36" s="14" t="s">
        <v>31</v>
      </c>
      <c r="F36" s="14" t="s">
        <v>31</v>
      </c>
      <c r="G36" s="14" t="s">
        <v>31</v>
      </c>
      <c r="H36" s="14" t="s">
        <v>31</v>
      </c>
      <c r="I36" s="14" t="s">
        <v>31</v>
      </c>
      <c r="J36" s="14" t="s">
        <v>31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37">
        <v>0</v>
      </c>
      <c r="Q36" s="37">
        <v>0</v>
      </c>
    </row>
    <row r="37" spans="2:17" s="4" customFormat="1" ht="16.5" customHeight="1">
      <c r="B37" s="44"/>
      <c r="C37" s="20" t="s">
        <v>80</v>
      </c>
      <c r="D37" s="35">
        <f t="shared" si="1"/>
        <v>0</v>
      </c>
      <c r="E37" s="14" t="s">
        <v>31</v>
      </c>
      <c r="F37" s="14" t="s">
        <v>31</v>
      </c>
      <c r="G37" s="14" t="s">
        <v>31</v>
      </c>
      <c r="H37" s="14" t="s">
        <v>31</v>
      </c>
      <c r="I37" s="14" t="s">
        <v>31</v>
      </c>
      <c r="J37" s="14" t="s">
        <v>31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37">
        <v>0</v>
      </c>
      <c r="Q37" s="37">
        <v>0</v>
      </c>
    </row>
    <row r="38" spans="2:17" s="4" customFormat="1" ht="16.5" customHeight="1">
      <c r="B38" s="44"/>
      <c r="C38" s="21" t="s">
        <v>35</v>
      </c>
      <c r="D38" s="35">
        <f t="shared" si="1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37">
        <v>0</v>
      </c>
      <c r="Q38" s="37">
        <v>0</v>
      </c>
    </row>
    <row r="39" spans="2:17" s="4" customFormat="1" ht="16.5" customHeight="1">
      <c r="B39" s="44"/>
      <c r="C39" s="21" t="s">
        <v>36</v>
      </c>
      <c r="D39" s="35">
        <f t="shared" si="1"/>
        <v>45</v>
      </c>
      <c r="E39" s="14">
        <v>11</v>
      </c>
      <c r="F39" s="14">
        <v>5</v>
      </c>
      <c r="G39" s="14">
        <v>3</v>
      </c>
      <c r="H39" s="14">
        <v>2</v>
      </c>
      <c r="I39" s="14">
        <v>2</v>
      </c>
      <c r="J39" s="14">
        <v>4</v>
      </c>
      <c r="K39" s="14">
        <v>3</v>
      </c>
      <c r="L39" s="14">
        <v>2</v>
      </c>
      <c r="M39" s="14">
        <v>5</v>
      </c>
      <c r="N39" s="14">
        <v>1</v>
      </c>
      <c r="O39" s="14">
        <v>2</v>
      </c>
      <c r="P39" s="37">
        <v>5</v>
      </c>
      <c r="Q39" s="37">
        <v>0</v>
      </c>
    </row>
    <row r="40" spans="2:17" s="4" customFormat="1" ht="16.5" customHeight="1">
      <c r="B40" s="44" t="s">
        <v>81</v>
      </c>
      <c r="C40" s="21" t="s">
        <v>16</v>
      </c>
      <c r="D40" s="35">
        <f t="shared" si="1"/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37">
        <v>1</v>
      </c>
      <c r="Q40" s="37">
        <v>0</v>
      </c>
    </row>
    <row r="41" spans="2:17" s="4" customFormat="1" ht="16.5" customHeight="1">
      <c r="B41" s="44" t="s">
        <v>67</v>
      </c>
      <c r="C41" s="20" t="s">
        <v>82</v>
      </c>
      <c r="D41" s="35">
        <f t="shared" si="1"/>
        <v>0</v>
      </c>
      <c r="E41" s="14" t="s">
        <v>31</v>
      </c>
      <c r="F41" s="14" t="s">
        <v>31</v>
      </c>
      <c r="G41" s="14" t="s">
        <v>31</v>
      </c>
      <c r="H41" s="14" t="s">
        <v>31</v>
      </c>
      <c r="I41" s="14" t="s">
        <v>31</v>
      </c>
      <c r="J41" s="14" t="s">
        <v>31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37">
        <v>0</v>
      </c>
      <c r="Q41" s="37">
        <v>0</v>
      </c>
    </row>
    <row r="42" spans="2:17" s="4" customFormat="1" ht="16.5" customHeight="1">
      <c r="B42" s="44" t="s">
        <v>83</v>
      </c>
      <c r="C42" s="21" t="s">
        <v>84</v>
      </c>
      <c r="D42" s="35">
        <f t="shared" si="1"/>
        <v>0</v>
      </c>
      <c r="E42" s="14" t="s">
        <v>31</v>
      </c>
      <c r="F42" s="14" t="s">
        <v>31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37">
        <v>0</v>
      </c>
      <c r="Q42" s="37">
        <v>0</v>
      </c>
    </row>
    <row r="43" spans="2:17" s="4" customFormat="1" ht="16.5" customHeight="1">
      <c r="B43" s="44" t="s">
        <v>1</v>
      </c>
      <c r="C43" s="21" t="s">
        <v>85</v>
      </c>
      <c r="D43" s="35">
        <f t="shared" si="1"/>
        <v>0</v>
      </c>
      <c r="E43" s="14" t="s">
        <v>31</v>
      </c>
      <c r="F43" s="14" t="s">
        <v>31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37">
        <v>0</v>
      </c>
      <c r="Q43" s="37">
        <v>0</v>
      </c>
    </row>
    <row r="44" spans="2:17" s="4" customFormat="1" ht="16.5" customHeight="1">
      <c r="B44" s="44" t="s">
        <v>2</v>
      </c>
      <c r="C44" s="21" t="s">
        <v>17</v>
      </c>
      <c r="D44" s="35">
        <f t="shared" si="1"/>
        <v>111</v>
      </c>
      <c r="E44" s="14">
        <v>8</v>
      </c>
      <c r="F44" s="14">
        <v>11</v>
      </c>
      <c r="G44" s="14">
        <v>13</v>
      </c>
      <c r="H44" s="14">
        <v>12</v>
      </c>
      <c r="I44" s="14">
        <v>12</v>
      </c>
      <c r="J44" s="14">
        <v>3</v>
      </c>
      <c r="K44" s="14">
        <v>10</v>
      </c>
      <c r="L44" s="14">
        <v>13</v>
      </c>
      <c r="M44" s="14">
        <v>3</v>
      </c>
      <c r="N44" s="14">
        <v>3</v>
      </c>
      <c r="O44" s="14">
        <v>11</v>
      </c>
      <c r="P44" s="37">
        <v>8</v>
      </c>
      <c r="Q44" s="37">
        <v>4</v>
      </c>
    </row>
    <row r="45" spans="2:17" s="4" customFormat="1" ht="16.5" customHeight="1">
      <c r="B45" s="44"/>
      <c r="C45" s="21" t="s">
        <v>18</v>
      </c>
      <c r="D45" s="35">
        <f t="shared" si="1"/>
        <v>3</v>
      </c>
      <c r="E45" s="14">
        <v>0</v>
      </c>
      <c r="F45" s="14">
        <v>1</v>
      </c>
      <c r="G45" s="14">
        <v>0</v>
      </c>
      <c r="H45" s="14">
        <v>0</v>
      </c>
      <c r="I45" s="14">
        <v>1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37">
        <v>0</v>
      </c>
      <c r="Q45" s="37">
        <v>0</v>
      </c>
    </row>
    <row r="46" spans="2:17" s="4" customFormat="1" ht="16.5" customHeight="1">
      <c r="B46" s="44"/>
      <c r="C46" s="21" t="s">
        <v>28</v>
      </c>
      <c r="D46" s="35">
        <f t="shared" si="1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37">
        <v>0</v>
      </c>
      <c r="Q46" s="37">
        <v>0</v>
      </c>
    </row>
    <row r="47" spans="2:17" s="4" customFormat="1" ht="16.5" customHeight="1">
      <c r="B47" s="44"/>
      <c r="C47" s="21" t="s">
        <v>21</v>
      </c>
      <c r="D47" s="35">
        <f t="shared" si="1"/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37">
        <v>0</v>
      </c>
      <c r="Q47" s="37">
        <v>0</v>
      </c>
    </row>
    <row r="48" spans="2:17" s="4" customFormat="1" ht="16.5" customHeight="1">
      <c r="B48" s="44"/>
      <c r="C48" s="20" t="s">
        <v>86</v>
      </c>
      <c r="D48" s="35">
        <f t="shared" si="1"/>
        <v>0</v>
      </c>
      <c r="E48" s="14" t="s">
        <v>31</v>
      </c>
      <c r="F48" s="14" t="s">
        <v>31</v>
      </c>
      <c r="G48" s="14" t="s">
        <v>31</v>
      </c>
      <c r="H48" s="14" t="s">
        <v>31</v>
      </c>
      <c r="I48" s="14" t="s">
        <v>31</v>
      </c>
      <c r="J48" s="14" t="s">
        <v>31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37">
        <v>0</v>
      </c>
      <c r="Q48" s="37">
        <v>0</v>
      </c>
    </row>
    <row r="49" spans="2:17" s="4" customFormat="1" ht="16.5" customHeight="1">
      <c r="B49" s="44"/>
      <c r="C49" s="21" t="s">
        <v>22</v>
      </c>
      <c r="D49" s="35">
        <f t="shared" si="1"/>
        <v>1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</v>
      </c>
      <c r="P49" s="37">
        <v>0</v>
      </c>
      <c r="Q49" s="37">
        <v>0</v>
      </c>
    </row>
    <row r="50" spans="2:17" s="4" customFormat="1" ht="16.5" customHeight="1">
      <c r="B50" s="44"/>
      <c r="C50" s="20" t="s">
        <v>87</v>
      </c>
      <c r="D50" s="35">
        <f t="shared" si="1"/>
        <v>0</v>
      </c>
      <c r="E50" s="14" t="s">
        <v>31</v>
      </c>
      <c r="F50" s="14" t="s">
        <v>31</v>
      </c>
      <c r="G50" s="14" t="s">
        <v>31</v>
      </c>
      <c r="H50" s="14" t="s">
        <v>31</v>
      </c>
      <c r="I50" s="14" t="s">
        <v>31</v>
      </c>
      <c r="J50" s="14" t="s">
        <v>31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37">
        <v>0</v>
      </c>
      <c r="Q50" s="37">
        <v>0</v>
      </c>
    </row>
    <row r="51" spans="2:17" s="4" customFormat="1" ht="16.5" customHeight="1">
      <c r="B51" s="44"/>
      <c r="C51" s="20" t="s">
        <v>88</v>
      </c>
      <c r="D51" s="35">
        <f t="shared" si="1"/>
        <v>0</v>
      </c>
      <c r="E51" s="14" t="s">
        <v>31</v>
      </c>
      <c r="F51" s="14" t="s">
        <v>31</v>
      </c>
      <c r="G51" s="14" t="s">
        <v>31</v>
      </c>
      <c r="H51" s="14" t="s">
        <v>31</v>
      </c>
      <c r="I51" s="14" t="s">
        <v>31</v>
      </c>
      <c r="J51" s="14" t="s">
        <v>31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37">
        <v>0</v>
      </c>
      <c r="Q51" s="37">
        <v>0</v>
      </c>
    </row>
    <row r="52" spans="2:17" s="4" customFormat="1" ht="16.5" customHeight="1">
      <c r="B52" s="44"/>
      <c r="C52" s="21" t="s">
        <v>37</v>
      </c>
      <c r="D52" s="35">
        <f t="shared" si="1"/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37">
        <v>0</v>
      </c>
      <c r="Q52" s="37">
        <v>0</v>
      </c>
    </row>
    <row r="53" spans="2:17" s="4" customFormat="1" ht="16.5" customHeight="1">
      <c r="B53" s="44"/>
      <c r="C53" s="21" t="s">
        <v>89</v>
      </c>
      <c r="D53" s="35">
        <f t="shared" si="1"/>
        <v>0</v>
      </c>
      <c r="E53" s="14" t="s">
        <v>31</v>
      </c>
      <c r="F53" s="14" t="s">
        <v>31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37">
        <v>0</v>
      </c>
      <c r="Q53" s="37">
        <v>0</v>
      </c>
    </row>
    <row r="54" spans="2:17" s="4" customFormat="1" ht="16.5" customHeight="1">
      <c r="B54" s="44"/>
      <c r="C54" s="21" t="s">
        <v>23</v>
      </c>
      <c r="D54" s="35">
        <f t="shared" si="1"/>
        <v>6</v>
      </c>
      <c r="E54" s="14">
        <v>0</v>
      </c>
      <c r="F54" s="14">
        <v>0</v>
      </c>
      <c r="G54" s="14">
        <v>1</v>
      </c>
      <c r="H54" s="14">
        <v>2</v>
      </c>
      <c r="I54" s="14">
        <v>1</v>
      </c>
      <c r="J54" s="14">
        <v>0</v>
      </c>
      <c r="K54" s="14">
        <v>0</v>
      </c>
      <c r="L54" s="14">
        <v>1</v>
      </c>
      <c r="M54" s="14">
        <v>0</v>
      </c>
      <c r="N54" s="14">
        <v>1</v>
      </c>
      <c r="O54" s="14">
        <v>0</v>
      </c>
      <c r="P54" s="37">
        <v>0</v>
      </c>
      <c r="Q54" s="37">
        <v>0</v>
      </c>
    </row>
    <row r="55" spans="2:17" s="4" customFormat="1" ht="16.5" customHeight="1">
      <c r="B55" s="44"/>
      <c r="C55" s="21" t="s">
        <v>90</v>
      </c>
      <c r="D55" s="35">
        <f t="shared" si="1"/>
        <v>0</v>
      </c>
      <c r="E55" s="14" t="s">
        <v>31</v>
      </c>
      <c r="F55" s="14" t="s">
        <v>31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37">
        <v>0</v>
      </c>
      <c r="Q55" s="37">
        <v>0</v>
      </c>
    </row>
    <row r="56" spans="2:17" s="4" customFormat="1" ht="16.5" customHeight="1">
      <c r="B56" s="44"/>
      <c r="C56" s="21" t="s">
        <v>24</v>
      </c>
      <c r="D56" s="35">
        <f t="shared" si="1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37">
        <v>0</v>
      </c>
      <c r="Q56" s="37">
        <v>0</v>
      </c>
    </row>
    <row r="57" spans="2:17" s="4" customFormat="1" ht="16.5" customHeight="1">
      <c r="B57" s="44"/>
      <c r="C57" s="21" t="s">
        <v>91</v>
      </c>
      <c r="D57" s="35">
        <f t="shared" si="1"/>
        <v>0</v>
      </c>
      <c r="E57" s="14" t="s">
        <v>31</v>
      </c>
      <c r="F57" s="14" t="s">
        <v>31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37">
        <v>0</v>
      </c>
      <c r="Q57" s="37">
        <v>0</v>
      </c>
    </row>
    <row r="58" spans="2:17" s="4" customFormat="1" ht="16.5" customHeight="1">
      <c r="B58" s="44"/>
      <c r="C58" s="20" t="s">
        <v>92</v>
      </c>
      <c r="D58" s="35">
        <f t="shared" si="1"/>
        <v>0</v>
      </c>
      <c r="E58" s="14" t="s">
        <v>31</v>
      </c>
      <c r="F58" s="14" t="s">
        <v>31</v>
      </c>
      <c r="G58" s="14" t="s">
        <v>31</v>
      </c>
      <c r="H58" s="14" t="s">
        <v>31</v>
      </c>
      <c r="I58" s="14" t="s">
        <v>31</v>
      </c>
      <c r="J58" s="14" t="s">
        <v>31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37">
        <v>0</v>
      </c>
      <c r="Q58" s="37">
        <v>0</v>
      </c>
    </row>
    <row r="59" spans="2:17" s="4" customFormat="1" ht="16.5" customHeight="1">
      <c r="B59" s="44"/>
      <c r="C59" s="20" t="s">
        <v>93</v>
      </c>
      <c r="D59" s="35">
        <f t="shared" si="1"/>
        <v>0</v>
      </c>
      <c r="E59" s="14" t="s">
        <v>31</v>
      </c>
      <c r="F59" s="14" t="s">
        <v>31</v>
      </c>
      <c r="G59" s="14" t="s">
        <v>31</v>
      </c>
      <c r="H59" s="14" t="s">
        <v>31</v>
      </c>
      <c r="I59" s="14" t="s">
        <v>31</v>
      </c>
      <c r="J59" s="14" t="s">
        <v>31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37">
        <v>0</v>
      </c>
      <c r="Q59" s="37">
        <v>0</v>
      </c>
    </row>
    <row r="60" spans="2:17" s="4" customFormat="1" ht="16.5" customHeight="1">
      <c r="B60" s="44"/>
      <c r="C60" s="21" t="s">
        <v>94</v>
      </c>
      <c r="D60" s="35">
        <f t="shared" si="1"/>
        <v>34</v>
      </c>
      <c r="E60" s="14">
        <v>0</v>
      </c>
      <c r="F60" s="14">
        <v>2</v>
      </c>
      <c r="G60" s="14">
        <v>0</v>
      </c>
      <c r="H60" s="14">
        <v>1</v>
      </c>
      <c r="I60" s="14">
        <v>1</v>
      </c>
      <c r="J60" s="14">
        <v>5</v>
      </c>
      <c r="K60" s="14">
        <v>1</v>
      </c>
      <c r="L60" s="14">
        <v>2</v>
      </c>
      <c r="M60" s="14">
        <v>4</v>
      </c>
      <c r="N60" s="14">
        <v>4</v>
      </c>
      <c r="O60" s="14">
        <v>5</v>
      </c>
      <c r="P60" s="37">
        <v>3</v>
      </c>
      <c r="Q60" s="37">
        <v>6</v>
      </c>
    </row>
    <row r="61" spans="2:17" s="4" customFormat="1" ht="16.5" customHeight="1">
      <c r="B61" s="44"/>
      <c r="C61" s="21" t="s">
        <v>95</v>
      </c>
      <c r="D61" s="35">
        <f t="shared" si="1"/>
        <v>1</v>
      </c>
      <c r="E61" s="14" t="s">
        <v>31</v>
      </c>
      <c r="F61" s="14" t="s">
        <v>31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37">
        <v>0</v>
      </c>
      <c r="Q61" s="37">
        <v>0</v>
      </c>
    </row>
    <row r="62" spans="2:17" s="4" customFormat="1" ht="16.5" customHeight="1">
      <c r="B62" s="45"/>
      <c r="C62" s="25" t="s">
        <v>96</v>
      </c>
      <c r="D62" s="41">
        <f t="shared" si="1"/>
        <v>0</v>
      </c>
      <c r="E62" s="15" t="s">
        <v>31</v>
      </c>
      <c r="F62" s="15" t="s">
        <v>31</v>
      </c>
      <c r="G62" s="15" t="s">
        <v>31</v>
      </c>
      <c r="H62" s="15" t="s">
        <v>31</v>
      </c>
      <c r="I62" s="15" t="s">
        <v>31</v>
      </c>
      <c r="J62" s="15" t="s">
        <v>31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38">
        <v>0</v>
      </c>
      <c r="Q62" s="38">
        <v>0</v>
      </c>
    </row>
    <row r="63" spans="2:17" s="4" customFormat="1" ht="16.5" customHeight="1">
      <c r="B63" s="43"/>
      <c r="C63" s="19" t="s">
        <v>5</v>
      </c>
      <c r="D63" s="35">
        <f t="shared" si="1"/>
        <v>20</v>
      </c>
      <c r="E63" s="13">
        <v>2</v>
      </c>
      <c r="F63" s="13">
        <v>0</v>
      </c>
      <c r="G63" s="13">
        <v>1</v>
      </c>
      <c r="H63" s="13">
        <v>1</v>
      </c>
      <c r="I63" s="13">
        <v>4</v>
      </c>
      <c r="J63" s="13">
        <v>1</v>
      </c>
      <c r="K63" s="13">
        <v>0</v>
      </c>
      <c r="L63" s="13">
        <v>1</v>
      </c>
      <c r="M63" s="13">
        <v>2</v>
      </c>
      <c r="N63" s="13">
        <v>2</v>
      </c>
      <c r="O63" s="13">
        <v>2</v>
      </c>
      <c r="P63" s="36">
        <v>1</v>
      </c>
      <c r="Q63" s="36">
        <v>3</v>
      </c>
    </row>
    <row r="64" spans="2:17" s="4" customFormat="1" ht="16.5" customHeight="1">
      <c r="B64" s="44"/>
      <c r="C64" s="21" t="s">
        <v>10</v>
      </c>
      <c r="D64" s="35">
        <f t="shared" si="1"/>
        <v>21</v>
      </c>
      <c r="E64" s="14">
        <v>0</v>
      </c>
      <c r="F64" s="14">
        <v>2</v>
      </c>
      <c r="G64" s="14">
        <v>4</v>
      </c>
      <c r="H64" s="14">
        <v>2</v>
      </c>
      <c r="I64" s="14">
        <v>1</v>
      </c>
      <c r="J64" s="14">
        <v>2</v>
      </c>
      <c r="K64" s="14">
        <v>4</v>
      </c>
      <c r="L64" s="14">
        <v>0</v>
      </c>
      <c r="M64" s="14">
        <v>1</v>
      </c>
      <c r="N64" s="14">
        <v>1</v>
      </c>
      <c r="O64" s="14">
        <v>0</v>
      </c>
      <c r="P64" s="37">
        <v>1</v>
      </c>
      <c r="Q64" s="37">
        <v>3</v>
      </c>
    </row>
    <row r="65" spans="2:17" s="4" customFormat="1" ht="16.5" customHeight="1">
      <c r="B65" s="44"/>
      <c r="C65" s="21" t="s">
        <v>97</v>
      </c>
      <c r="D65" s="35">
        <f t="shared" si="1"/>
        <v>6</v>
      </c>
      <c r="E65" s="14" t="s">
        <v>31</v>
      </c>
      <c r="F65" s="14" t="s">
        <v>31</v>
      </c>
      <c r="G65" s="14">
        <v>0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1</v>
      </c>
      <c r="N65" s="14">
        <v>1</v>
      </c>
      <c r="O65" s="14">
        <v>1</v>
      </c>
      <c r="P65" s="37">
        <v>0</v>
      </c>
      <c r="Q65" s="37">
        <v>1</v>
      </c>
    </row>
    <row r="66" spans="2:17" s="4" customFormat="1" ht="16.5" customHeight="1">
      <c r="B66" s="44" t="s">
        <v>98</v>
      </c>
      <c r="C66" s="21" t="s">
        <v>25</v>
      </c>
      <c r="D66" s="35">
        <f t="shared" si="1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37">
        <v>0</v>
      </c>
      <c r="Q66" s="37">
        <v>0</v>
      </c>
    </row>
    <row r="67" spans="2:17" s="4" customFormat="1" ht="16.5" customHeight="1">
      <c r="B67" s="44" t="s">
        <v>67</v>
      </c>
      <c r="C67" s="21" t="s">
        <v>26</v>
      </c>
      <c r="D67" s="35">
        <f t="shared" si="1"/>
        <v>27</v>
      </c>
      <c r="E67" s="14">
        <v>1</v>
      </c>
      <c r="F67" s="14">
        <v>3</v>
      </c>
      <c r="G67" s="14">
        <v>1</v>
      </c>
      <c r="H67" s="14">
        <v>3</v>
      </c>
      <c r="I67" s="14">
        <v>1</v>
      </c>
      <c r="J67" s="14">
        <v>2</v>
      </c>
      <c r="K67" s="14">
        <v>2</v>
      </c>
      <c r="L67" s="14">
        <v>2</v>
      </c>
      <c r="M67" s="14">
        <v>2</v>
      </c>
      <c r="N67" s="14">
        <v>2</v>
      </c>
      <c r="O67" s="14">
        <v>2</v>
      </c>
      <c r="P67" s="37">
        <v>4</v>
      </c>
      <c r="Q67" s="37">
        <v>2</v>
      </c>
    </row>
    <row r="68" spans="2:17" s="4" customFormat="1" ht="16.5" customHeight="1">
      <c r="B68" s="44" t="s">
        <v>83</v>
      </c>
      <c r="C68" s="21" t="s">
        <v>99</v>
      </c>
      <c r="D68" s="35">
        <f t="shared" si="1"/>
        <v>12</v>
      </c>
      <c r="E68" s="14">
        <v>0</v>
      </c>
      <c r="F68" s="14">
        <v>1</v>
      </c>
      <c r="G68" s="14">
        <v>0</v>
      </c>
      <c r="H68" s="14">
        <v>0</v>
      </c>
      <c r="I68" s="14">
        <v>0</v>
      </c>
      <c r="J68" s="14">
        <v>2</v>
      </c>
      <c r="K68" s="14">
        <v>2</v>
      </c>
      <c r="L68" s="14">
        <v>0</v>
      </c>
      <c r="M68" s="14">
        <v>2</v>
      </c>
      <c r="N68" s="14">
        <v>2</v>
      </c>
      <c r="O68" s="14">
        <v>1</v>
      </c>
      <c r="P68" s="37">
        <v>1</v>
      </c>
      <c r="Q68" s="37">
        <v>1</v>
      </c>
    </row>
    <row r="69" spans="2:17" s="4" customFormat="1" ht="16.5" customHeight="1">
      <c r="B69" s="44" t="s">
        <v>1</v>
      </c>
      <c r="C69" s="21" t="s">
        <v>27</v>
      </c>
      <c r="D69" s="35">
        <f t="shared" si="1"/>
        <v>15</v>
      </c>
      <c r="E69" s="14">
        <v>0</v>
      </c>
      <c r="F69" s="14">
        <v>0</v>
      </c>
      <c r="G69" s="14">
        <v>1</v>
      </c>
      <c r="H69" s="14">
        <v>1</v>
      </c>
      <c r="I69" s="14">
        <v>3</v>
      </c>
      <c r="J69" s="14">
        <v>1</v>
      </c>
      <c r="K69" s="14">
        <v>0</v>
      </c>
      <c r="L69" s="14">
        <v>0</v>
      </c>
      <c r="M69" s="14">
        <v>0</v>
      </c>
      <c r="N69" s="14">
        <v>5</v>
      </c>
      <c r="O69" s="14">
        <v>3</v>
      </c>
      <c r="P69" s="37">
        <v>0</v>
      </c>
      <c r="Q69" s="37">
        <v>1</v>
      </c>
    </row>
    <row r="70" spans="2:17" s="4" customFormat="1" ht="16.5" customHeight="1">
      <c r="B70" s="44" t="s">
        <v>2</v>
      </c>
      <c r="C70" s="21" t="s">
        <v>13</v>
      </c>
      <c r="D70" s="35">
        <f t="shared" si="1"/>
        <v>1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37">
        <v>0</v>
      </c>
      <c r="Q70" s="37">
        <v>0</v>
      </c>
    </row>
    <row r="71" spans="2:17" ht="16.5" customHeight="1">
      <c r="B71" s="44"/>
      <c r="C71" s="21" t="s">
        <v>15</v>
      </c>
      <c r="D71" s="35">
        <f t="shared" si="1"/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37">
        <v>0</v>
      </c>
      <c r="Q71" s="37">
        <v>0</v>
      </c>
    </row>
    <row r="72" spans="2:17" ht="16.5" customHeight="1">
      <c r="B72" s="44"/>
      <c r="C72" s="21" t="s">
        <v>100</v>
      </c>
      <c r="D72" s="35">
        <f>SUM(E72:Q72)</f>
        <v>10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37">
        <v>0</v>
      </c>
      <c r="Q72" s="37">
        <v>10</v>
      </c>
    </row>
    <row r="73" spans="2:17" ht="16.5" customHeight="1">
      <c r="B73" s="44"/>
      <c r="C73" s="21" t="s">
        <v>38</v>
      </c>
      <c r="D73" s="35">
        <f t="shared" si="1"/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37">
        <v>0</v>
      </c>
      <c r="Q73" s="37">
        <v>0</v>
      </c>
    </row>
    <row r="74" spans="2:17" ht="16.5" customHeight="1">
      <c r="B74" s="44"/>
      <c r="C74" s="21" t="s">
        <v>19</v>
      </c>
      <c r="D74" s="35">
        <f t="shared" si="1"/>
        <v>21</v>
      </c>
      <c r="E74" s="14">
        <v>2</v>
      </c>
      <c r="F74" s="14">
        <v>4</v>
      </c>
      <c r="G74" s="14">
        <v>1</v>
      </c>
      <c r="H74" s="14">
        <v>1</v>
      </c>
      <c r="I74" s="14">
        <v>2</v>
      </c>
      <c r="J74" s="14">
        <v>1</v>
      </c>
      <c r="K74" s="14">
        <v>1</v>
      </c>
      <c r="L74" s="14">
        <v>2</v>
      </c>
      <c r="M74" s="14">
        <v>1</v>
      </c>
      <c r="N74" s="14">
        <v>1</v>
      </c>
      <c r="O74" s="14">
        <v>1</v>
      </c>
      <c r="P74" s="37">
        <v>2</v>
      </c>
      <c r="Q74" s="37">
        <v>2</v>
      </c>
    </row>
    <row r="75" spans="2:17" ht="16.5" customHeight="1">
      <c r="B75" s="44"/>
      <c r="C75" s="21" t="s">
        <v>20</v>
      </c>
      <c r="D75" s="35">
        <f t="shared" si="1"/>
        <v>26</v>
      </c>
      <c r="E75" s="14">
        <v>3</v>
      </c>
      <c r="F75" s="14">
        <v>2</v>
      </c>
      <c r="G75" s="14">
        <v>2</v>
      </c>
      <c r="H75" s="14">
        <v>5</v>
      </c>
      <c r="I75" s="14">
        <v>2</v>
      </c>
      <c r="J75" s="14">
        <v>0</v>
      </c>
      <c r="K75" s="14">
        <v>1</v>
      </c>
      <c r="L75" s="14">
        <v>1</v>
      </c>
      <c r="M75" s="14">
        <v>1</v>
      </c>
      <c r="N75" s="14">
        <v>1</v>
      </c>
      <c r="O75" s="14">
        <v>2</v>
      </c>
      <c r="P75" s="37">
        <v>2</v>
      </c>
      <c r="Q75" s="37">
        <v>4</v>
      </c>
    </row>
    <row r="76" spans="2:17" ht="16.5" customHeight="1">
      <c r="B76" s="44"/>
      <c r="C76" s="26" t="s">
        <v>101</v>
      </c>
      <c r="D76" s="35">
        <f t="shared" si="1"/>
        <v>0</v>
      </c>
      <c r="E76" s="14" t="s">
        <v>31</v>
      </c>
      <c r="F76" s="14" t="s">
        <v>31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37">
        <v>0</v>
      </c>
      <c r="Q76" s="37">
        <v>0</v>
      </c>
    </row>
    <row r="77" spans="2:17" ht="16.5" customHeight="1">
      <c r="B77" s="44"/>
      <c r="C77" s="21" t="s">
        <v>39</v>
      </c>
      <c r="D77" s="35">
        <f t="shared" si="1"/>
        <v>4</v>
      </c>
      <c r="E77" s="14">
        <v>0</v>
      </c>
      <c r="F77" s="14">
        <v>0</v>
      </c>
      <c r="G77" s="14">
        <v>1</v>
      </c>
      <c r="H77" s="14">
        <v>1</v>
      </c>
      <c r="I77" s="14">
        <v>1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37">
        <v>0</v>
      </c>
      <c r="Q77" s="37">
        <v>0</v>
      </c>
    </row>
    <row r="78" spans="2:17" ht="18" customHeight="1">
      <c r="B78" s="44"/>
      <c r="C78" s="26" t="s">
        <v>102</v>
      </c>
      <c r="D78" s="35">
        <f t="shared" si="1"/>
        <v>55</v>
      </c>
      <c r="E78" s="33" t="s">
        <v>31</v>
      </c>
      <c r="F78" s="27" t="s">
        <v>31</v>
      </c>
      <c r="G78" s="27" t="s">
        <v>31</v>
      </c>
      <c r="H78" s="27" t="s">
        <v>31</v>
      </c>
      <c r="I78" s="27" t="s">
        <v>31</v>
      </c>
      <c r="J78" s="27" t="s">
        <v>31</v>
      </c>
      <c r="K78" s="27" t="s">
        <v>31</v>
      </c>
      <c r="L78" s="27">
        <v>4</v>
      </c>
      <c r="M78" s="27">
        <v>1</v>
      </c>
      <c r="N78" s="14">
        <v>0</v>
      </c>
      <c r="O78" s="27">
        <v>1</v>
      </c>
      <c r="P78" s="42">
        <v>3</v>
      </c>
      <c r="Q78" s="42">
        <v>46</v>
      </c>
    </row>
    <row r="79" spans="2:17" ht="13.5">
      <c r="B79" s="45"/>
      <c r="C79" s="24" t="s">
        <v>103</v>
      </c>
      <c r="D79" s="41">
        <f>SUM(E79:Q79)</f>
        <v>5</v>
      </c>
      <c r="E79" s="34" t="s">
        <v>31</v>
      </c>
      <c r="F79" s="28" t="s">
        <v>31</v>
      </c>
      <c r="G79" s="28" t="s">
        <v>31</v>
      </c>
      <c r="H79" s="28" t="s">
        <v>31</v>
      </c>
      <c r="I79" s="28" t="s">
        <v>31</v>
      </c>
      <c r="J79" s="28" t="s">
        <v>31</v>
      </c>
      <c r="K79" s="28" t="s">
        <v>31</v>
      </c>
      <c r="L79" s="28">
        <v>4</v>
      </c>
      <c r="M79" s="28">
        <v>1</v>
      </c>
      <c r="N79" s="15">
        <v>0</v>
      </c>
      <c r="O79" s="15">
        <v>0</v>
      </c>
      <c r="P79" s="38">
        <v>0</v>
      </c>
      <c r="Q79" s="38">
        <v>0</v>
      </c>
    </row>
    <row r="80" spans="2:3" ht="13.5">
      <c r="B80" s="8" t="s">
        <v>56</v>
      </c>
      <c r="C80" s="8" t="s">
        <v>57</v>
      </c>
    </row>
    <row r="81" spans="2:3" ht="13.5">
      <c r="B81" s="8"/>
      <c r="C81" s="4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2013-12-10T05:10:08Z</cp:lastPrinted>
  <dcterms:created xsi:type="dcterms:W3CDTF">2002-11-14T00:31:27Z</dcterms:created>
  <dcterms:modified xsi:type="dcterms:W3CDTF">2015-10-09T06:38:01Z</dcterms:modified>
  <cp:category/>
  <cp:version/>
  <cp:contentType/>
  <cp:contentStatus/>
</cp:coreProperties>
</file>