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Sheet2" sheetId="1" r:id="rId1"/>
  </sheets>
  <definedNames>
    <definedName name="\A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<sst xmlns="http://schemas.openxmlformats.org/spreadsheetml/2006/main" count="44" uniqueCount="35">
  <si>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</si>
  <si>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</si>
  <si>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</si>
  <si>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</si>
  <si>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</si>
  <si>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</si>
  <si>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</si>
  <si>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</si>
  <si>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</si>
  <si>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</si>
  <si>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</si>
  <si>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</si>
  <si>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</si>
  <si>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</si>
  <si>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</si>
  <si>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</si>
  <si>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</si>
  <si>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</si>
  <si>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</si>
  <si>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</si>
  <si>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</si>
  <si>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</si>
  <si>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</si>
  <si>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</si>
  <si>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</si>
  <si>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</si>
  <si>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</si>
  <si>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</si>
  <si>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　性・年齢（各歳）別人口</t>
  </si>
  <si>
    <t>第5表－1</t>
  </si>
  <si>
    <t xml:space="preserve">  90～94</t>
  </si>
  <si>
    <t xml:space="preserve">  95～99</t>
  </si>
  <si>
    <t>100～</t>
  </si>
  <si>
    <t>注 (1)資料：「国勢調査」総務省統計局</t>
  </si>
  <si>
    <t>(Ｒ1.10.１)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</si>
</sst>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tabSelected="1" zoomScalePageLayoutView="0" workbookViewId="0" topLeftCell="A37">
      <selection activeCell="P20" sqref="P20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29</v>
      </c>
      <c r="F1" s="38" t="s">
        <v>28</v>
      </c>
      <c r="G1" s="38"/>
      <c r="H1" s="38"/>
      <c r="I1" s="38"/>
    </row>
    <row r="2" ht="5.25" customHeight="1"/>
    <row r="3" ht="10.5" customHeight="1" thickBot="1">
      <c r="M3" s="9" t="s">
        <v>34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v>673891</v>
      </c>
      <c r="D6" s="1">
        <v>325163</v>
      </c>
      <c r="E6" s="1">
        <v>348728</v>
      </c>
      <c r="F6" s="24">
        <f aca="true" t="shared" si="0" ref="F6:F66">D6*100/E6</f>
        <v>93.24258447844738</v>
      </c>
      <c r="G6" s="24">
        <v>1000</v>
      </c>
      <c r="H6" s="25"/>
      <c r="I6" s="23"/>
      <c r="J6" s="26"/>
      <c r="K6" s="26"/>
      <c r="L6" s="24"/>
      <c r="M6" s="24"/>
    </row>
    <row r="7" spans="2:14" ht="10.5" customHeight="1">
      <c r="B7" s="27" t="s">
        <v>2</v>
      </c>
      <c r="C7" s="28">
        <v>25847</v>
      </c>
      <c r="D7" s="29">
        <v>13373</v>
      </c>
      <c r="E7" s="29">
        <v>12474</v>
      </c>
      <c r="F7" s="30">
        <f t="shared" si="0"/>
        <v>107.20699054032387</v>
      </c>
      <c r="G7" s="31">
        <f>C7*1000/C6</f>
        <v>38.354867478568494</v>
      </c>
      <c r="H7" s="32" t="s">
        <v>19</v>
      </c>
      <c r="I7" s="28">
        <v>37963</v>
      </c>
      <c r="J7" s="29">
        <v>19015</v>
      </c>
      <c r="K7" s="29">
        <v>18948</v>
      </c>
      <c r="L7" s="30">
        <f>J7*100/K7</f>
        <v>100.35359932446696</v>
      </c>
      <c r="M7" s="31">
        <f>I7*1000/C6</f>
        <v>56.33403621653947</v>
      </c>
      <c r="N7" s="37">
        <v>3786</v>
      </c>
    </row>
    <row r="8" spans="2:13" ht="10.5" customHeight="1">
      <c r="B8" s="9">
        <v>0</v>
      </c>
      <c r="C8" s="28">
        <v>4683</v>
      </c>
      <c r="D8" s="2">
        <v>2391</v>
      </c>
      <c r="E8" s="3">
        <v>2292</v>
      </c>
      <c r="F8" s="30">
        <f t="shared" si="0"/>
        <v>104.31937172774869</v>
      </c>
      <c r="G8" s="31">
        <f>C8*1000/C6</f>
        <v>6.949195047863824</v>
      </c>
      <c r="H8" s="32">
        <v>50</v>
      </c>
      <c r="I8" s="28">
        <v>8105</v>
      </c>
      <c r="J8" s="4">
        <v>4071</v>
      </c>
      <c r="K8" s="4">
        <v>4034</v>
      </c>
      <c r="L8" s="30">
        <f aca="true" t="shared" si="1" ref="L8:L68">J8*100/K8</f>
        <v>100.91720376797224</v>
      </c>
      <c r="M8" s="31">
        <f>I8*1000/C6</f>
        <v>12.027167598320796</v>
      </c>
    </row>
    <row r="9" spans="2:13" ht="10.5" customHeight="1">
      <c r="B9" s="9">
        <v>1</v>
      </c>
      <c r="C9" s="28">
        <v>5003</v>
      </c>
      <c r="D9" s="2">
        <v>2571</v>
      </c>
      <c r="E9" s="3">
        <v>2432</v>
      </c>
      <c r="F9" s="30">
        <f t="shared" si="0"/>
        <v>105.7154605263158</v>
      </c>
      <c r="G9" s="31">
        <f>C9*1000/C6</f>
        <v>7.42404928987032</v>
      </c>
      <c r="H9" s="32">
        <v>51</v>
      </c>
      <c r="I9" s="28">
        <v>7869</v>
      </c>
      <c r="J9" s="4">
        <v>3905</v>
      </c>
      <c r="K9" s="4">
        <v>3964</v>
      </c>
      <c r="L9" s="30">
        <f t="shared" si="1"/>
        <v>98.51160443995964</v>
      </c>
      <c r="M9" s="31">
        <f>I9*1000/C6</f>
        <v>11.676962594841006</v>
      </c>
    </row>
    <row r="10" spans="2:13" ht="10.5" customHeight="1">
      <c r="B10" s="9">
        <v>2</v>
      </c>
      <c r="C10" s="28">
        <v>5201</v>
      </c>
      <c r="D10" s="2">
        <v>2678</v>
      </c>
      <c r="E10" s="3">
        <v>2523</v>
      </c>
      <c r="F10" s="30">
        <f t="shared" si="0"/>
        <v>106.14347998414586</v>
      </c>
      <c r="G10" s="31">
        <f>C10*1000/C6</f>
        <v>7.71786535211184</v>
      </c>
      <c r="H10" s="32">
        <v>52</v>
      </c>
      <c r="I10" s="28">
        <v>7940</v>
      </c>
      <c r="J10" s="4">
        <v>4059</v>
      </c>
      <c r="K10" s="4">
        <v>3881</v>
      </c>
      <c r="L10" s="30">
        <f t="shared" si="1"/>
        <v>104.5864467920639</v>
      </c>
      <c r="M10" s="31">
        <f>I10*1000/C6</f>
        <v>11.782320879786196</v>
      </c>
    </row>
    <row r="11" spans="2:13" ht="10.5" customHeight="1">
      <c r="B11" s="9">
        <v>3</v>
      </c>
      <c r="C11" s="28">
        <v>5480</v>
      </c>
      <c r="D11" s="2">
        <v>2846</v>
      </c>
      <c r="E11" s="3">
        <v>2634</v>
      </c>
      <c r="F11" s="30">
        <f t="shared" si="0"/>
        <v>108.04859529233106</v>
      </c>
      <c r="G11" s="31">
        <f>C11*1000/C6</f>
        <v>8.131878894361254</v>
      </c>
      <c r="H11" s="32">
        <v>53</v>
      </c>
      <c r="I11" s="28">
        <v>6244</v>
      </c>
      <c r="J11" s="4">
        <v>3146</v>
      </c>
      <c r="K11" s="4">
        <v>3098</v>
      </c>
      <c r="L11" s="30">
        <f t="shared" si="1"/>
        <v>101.54938670109748</v>
      </c>
      <c r="M11" s="31">
        <f>I11*1000/C6</f>
        <v>9.265593397151765</v>
      </c>
    </row>
    <row r="12" spans="2:13" ht="10.5" customHeight="1">
      <c r="B12" s="9">
        <v>4</v>
      </c>
      <c r="C12" s="28">
        <v>5480</v>
      </c>
      <c r="D12" s="2">
        <v>2887</v>
      </c>
      <c r="E12" s="3">
        <v>2593</v>
      </c>
      <c r="F12" s="30">
        <f t="shared" si="0"/>
        <v>111.33821827998457</v>
      </c>
      <c r="G12" s="31">
        <f>C12*1000/C6</f>
        <v>8.131878894361254</v>
      </c>
      <c r="H12" s="32">
        <v>54</v>
      </c>
      <c r="I12" s="28">
        <v>7805</v>
      </c>
      <c r="J12" s="4">
        <v>3834</v>
      </c>
      <c r="K12" s="4">
        <v>3971</v>
      </c>
      <c r="L12" s="30">
        <f t="shared" si="1"/>
        <v>96.54998740871316</v>
      </c>
      <c r="M12" s="31">
        <f>I12*1000/C6</f>
        <v>11.581991746439707</v>
      </c>
    </row>
    <row r="13" spans="2:13" ht="10.5" customHeight="1">
      <c r="B13" s="9" t="s">
        <v>3</v>
      </c>
      <c r="C13" s="28">
        <v>27618</v>
      </c>
      <c r="D13" s="29">
        <v>14189</v>
      </c>
      <c r="E13" s="29">
        <v>13429</v>
      </c>
      <c r="F13" s="30">
        <f t="shared" si="0"/>
        <v>105.65939384913247</v>
      </c>
      <c r="G13" s="31">
        <f>C13*1000/C6</f>
        <v>40.982888924173196</v>
      </c>
      <c r="H13" s="32" t="s">
        <v>20</v>
      </c>
      <c r="I13" s="28">
        <v>40226</v>
      </c>
      <c r="J13" s="29">
        <v>19983</v>
      </c>
      <c r="K13" s="29">
        <v>20243</v>
      </c>
      <c r="L13" s="30">
        <f t="shared" si="1"/>
        <v>98.71560539445734</v>
      </c>
      <c r="M13" s="31">
        <f>I13*1000/C6</f>
        <v>59.69214605922917</v>
      </c>
    </row>
    <row r="14" spans="2:13" ht="10.5" customHeight="1">
      <c r="B14" s="9">
        <v>5</v>
      </c>
      <c r="C14" s="28">
        <v>5348</v>
      </c>
      <c r="D14" s="2">
        <v>2741</v>
      </c>
      <c r="E14" s="3">
        <v>2607</v>
      </c>
      <c r="F14" s="30">
        <f t="shared" si="0"/>
        <v>105.14000767165324</v>
      </c>
      <c r="G14" s="31">
        <f>C14*1000/C6</f>
        <v>7.9360015195335745</v>
      </c>
      <c r="H14" s="32">
        <v>55</v>
      </c>
      <c r="I14" s="28">
        <v>7726</v>
      </c>
      <c r="J14" s="4">
        <v>3892</v>
      </c>
      <c r="K14" s="4">
        <v>3834</v>
      </c>
      <c r="L14" s="30">
        <f t="shared" si="1"/>
        <v>101.51278038601983</v>
      </c>
      <c r="M14" s="31">
        <f>I14*1000/C6</f>
        <v>11.464762105444352</v>
      </c>
    </row>
    <row r="15" spans="2:13" ht="10.5" customHeight="1">
      <c r="B15" s="9">
        <v>6</v>
      </c>
      <c r="C15" s="28">
        <v>5408</v>
      </c>
      <c r="D15" s="2">
        <v>2731</v>
      </c>
      <c r="E15" s="3">
        <v>2677</v>
      </c>
      <c r="F15" s="30">
        <f t="shared" si="0"/>
        <v>102.01718341426971</v>
      </c>
      <c r="G15" s="31">
        <f>C15*1000/C6</f>
        <v>8.025036689909793</v>
      </c>
      <c r="H15" s="32">
        <v>56</v>
      </c>
      <c r="I15" s="28">
        <v>7878</v>
      </c>
      <c r="J15" s="4">
        <v>3862</v>
      </c>
      <c r="K15" s="4">
        <v>4016</v>
      </c>
      <c r="L15" s="30">
        <f t="shared" si="1"/>
        <v>96.16533864541833</v>
      </c>
      <c r="M15" s="31">
        <f>I15*1000/C6</f>
        <v>11.690317870397438</v>
      </c>
    </row>
    <row r="16" spans="2:13" ht="10.5" customHeight="1">
      <c r="B16" s="9">
        <v>7</v>
      </c>
      <c r="C16" s="28">
        <v>5571</v>
      </c>
      <c r="D16" s="2">
        <v>2968</v>
      </c>
      <c r="E16" s="3">
        <v>2603</v>
      </c>
      <c r="F16" s="30">
        <f t="shared" si="0"/>
        <v>114.02228198232808</v>
      </c>
      <c r="G16" s="31">
        <f>C16*1000/C6</f>
        <v>8.266915569431852</v>
      </c>
      <c r="H16" s="32">
        <v>57</v>
      </c>
      <c r="I16" s="28">
        <v>7987</v>
      </c>
      <c r="J16" s="4">
        <v>3951</v>
      </c>
      <c r="K16" s="4">
        <v>4036</v>
      </c>
      <c r="L16" s="30">
        <f t="shared" si="1"/>
        <v>97.89395441030723</v>
      </c>
      <c r="M16" s="31">
        <f>I16*1000/C6</f>
        <v>11.852065096580901</v>
      </c>
    </row>
    <row r="17" spans="2:13" ht="10.5" customHeight="1">
      <c r="B17" s="9">
        <v>8</v>
      </c>
      <c r="C17" s="28">
        <v>5630</v>
      </c>
      <c r="D17" s="2">
        <v>2876</v>
      </c>
      <c r="E17" s="3">
        <v>2754</v>
      </c>
      <c r="F17" s="30">
        <f t="shared" si="0"/>
        <v>104.42992011619462</v>
      </c>
      <c r="G17" s="31">
        <f>C17*1000/C6</f>
        <v>8.3544668203018</v>
      </c>
      <c r="H17" s="32">
        <v>58</v>
      </c>
      <c r="I17" s="28">
        <v>8225</v>
      </c>
      <c r="J17" s="4">
        <v>4130</v>
      </c>
      <c r="K17" s="4">
        <v>4095</v>
      </c>
      <c r="L17" s="30">
        <f t="shared" si="1"/>
        <v>100.85470085470085</v>
      </c>
      <c r="M17" s="31">
        <f>I17*1000/C6</f>
        <v>12.205237939073234</v>
      </c>
    </row>
    <row r="18" spans="2:13" ht="10.5" customHeight="1">
      <c r="B18" s="9">
        <v>9</v>
      </c>
      <c r="C18" s="28">
        <v>5661</v>
      </c>
      <c r="D18" s="2">
        <v>2873</v>
      </c>
      <c r="E18" s="3">
        <v>2788</v>
      </c>
      <c r="F18" s="30">
        <f t="shared" si="0"/>
        <v>103.04878048780488</v>
      </c>
      <c r="G18" s="31">
        <f>C18*1000/C6</f>
        <v>8.40046832499618</v>
      </c>
      <c r="H18" s="32">
        <v>59</v>
      </c>
      <c r="I18" s="28">
        <v>8410</v>
      </c>
      <c r="J18" s="4">
        <v>4148</v>
      </c>
      <c r="K18" s="4">
        <v>4262</v>
      </c>
      <c r="L18" s="30">
        <f t="shared" si="1"/>
        <v>97.32519943688409</v>
      </c>
      <c r="M18" s="31">
        <f>I18*1000/C6</f>
        <v>12.479763047733238</v>
      </c>
    </row>
    <row r="19" spans="2:13" ht="10.5" customHeight="1">
      <c r="B19" s="9" t="s">
        <v>4</v>
      </c>
      <c r="C19" s="28">
        <v>28923</v>
      </c>
      <c r="D19" s="29">
        <v>14738</v>
      </c>
      <c r="E19" s="29">
        <v>14185</v>
      </c>
      <c r="F19" s="30">
        <f t="shared" si="0"/>
        <v>103.89848431441663</v>
      </c>
      <c r="G19" s="31">
        <f>C19*1000/C6</f>
        <v>42.91940387985594</v>
      </c>
      <c r="H19" s="32" t="s">
        <v>21</v>
      </c>
      <c r="I19" s="28">
        <v>44854</v>
      </c>
      <c r="J19" s="29">
        <v>22540</v>
      </c>
      <c r="K19" s="29">
        <v>22314</v>
      </c>
      <c r="L19" s="30">
        <f t="shared" si="1"/>
        <v>101.0128170655194</v>
      </c>
      <c r="M19" s="31">
        <f>I19*1000/C6</f>
        <v>66.55972553424812</v>
      </c>
    </row>
    <row r="20" spans="2:13" ht="10.5" customHeight="1">
      <c r="B20" s="9">
        <v>10</v>
      </c>
      <c r="C20" s="28">
        <v>5634</v>
      </c>
      <c r="D20" s="4">
        <v>2887</v>
      </c>
      <c r="E20" s="4">
        <v>2747</v>
      </c>
      <c r="F20" s="30">
        <f t="shared" si="0"/>
        <v>105.09646887513651</v>
      </c>
      <c r="G20" s="31">
        <f>C20*1000/C6</f>
        <v>8.36040249832688</v>
      </c>
      <c r="H20" s="32">
        <v>60</v>
      </c>
      <c r="I20" s="28">
        <v>8937</v>
      </c>
      <c r="J20" s="2">
        <v>4551</v>
      </c>
      <c r="K20" s="3">
        <v>4386</v>
      </c>
      <c r="L20" s="30">
        <f t="shared" si="1"/>
        <v>103.76196990424077</v>
      </c>
      <c r="M20" s="31">
        <f>I20*1000/C6</f>
        <v>13.261788627537689</v>
      </c>
    </row>
    <row r="21" spans="2:13" ht="10.5" customHeight="1">
      <c r="B21" s="9">
        <v>11</v>
      </c>
      <c r="C21" s="28">
        <v>5817</v>
      </c>
      <c r="D21" s="4">
        <v>2976</v>
      </c>
      <c r="E21" s="4">
        <v>2841</v>
      </c>
      <c r="F21" s="30">
        <f t="shared" si="0"/>
        <v>104.75184794086589</v>
      </c>
      <c r="G21" s="31">
        <f>C21*1000/C6</f>
        <v>8.631959767974346</v>
      </c>
      <c r="H21" s="32">
        <v>61</v>
      </c>
      <c r="I21" s="28">
        <v>8678</v>
      </c>
      <c r="J21" s="2">
        <v>4314</v>
      </c>
      <c r="K21" s="3">
        <v>4364</v>
      </c>
      <c r="L21" s="30">
        <f t="shared" si="1"/>
        <v>98.85426214482126</v>
      </c>
      <c r="M21" s="31">
        <f>I21*1000/C6</f>
        <v>12.87745347541368</v>
      </c>
    </row>
    <row r="22" spans="2:13" ht="10.5" customHeight="1">
      <c r="B22" s="9">
        <v>12</v>
      </c>
      <c r="C22" s="28">
        <v>5855</v>
      </c>
      <c r="D22" s="4">
        <v>3030</v>
      </c>
      <c r="E22" s="4">
        <v>2825</v>
      </c>
      <c r="F22" s="30">
        <f t="shared" si="0"/>
        <v>107.2566371681416</v>
      </c>
      <c r="G22" s="31">
        <f>C22*1000/C6</f>
        <v>8.688348709212617</v>
      </c>
      <c r="H22" s="32">
        <v>62</v>
      </c>
      <c r="I22" s="28">
        <v>8753</v>
      </c>
      <c r="J22" s="2">
        <v>4399</v>
      </c>
      <c r="K22" s="3">
        <v>4354</v>
      </c>
      <c r="L22" s="30">
        <f t="shared" si="1"/>
        <v>101.0335323840147</v>
      </c>
      <c r="M22" s="31">
        <f>I22*1000/C6</f>
        <v>12.988747438383953</v>
      </c>
    </row>
    <row r="23" spans="2:13" ht="10.5" customHeight="1">
      <c r="B23" s="9">
        <v>13</v>
      </c>
      <c r="C23" s="28">
        <v>5739</v>
      </c>
      <c r="D23" s="4">
        <v>2898</v>
      </c>
      <c r="E23" s="4">
        <v>2841</v>
      </c>
      <c r="F23" s="30">
        <f t="shared" si="0"/>
        <v>102.0063357972545</v>
      </c>
      <c r="G23" s="31">
        <f>C23*1000/C6</f>
        <v>8.516214046485262</v>
      </c>
      <c r="H23" s="32">
        <v>63</v>
      </c>
      <c r="I23" s="28">
        <v>9170</v>
      </c>
      <c r="J23" s="2">
        <v>4588</v>
      </c>
      <c r="K23" s="3">
        <v>4582</v>
      </c>
      <c r="L23" s="30">
        <f t="shared" si="1"/>
        <v>100.13094718463553</v>
      </c>
      <c r="M23" s="31">
        <f>I23*1000/C6</f>
        <v>13.607541872498668</v>
      </c>
    </row>
    <row r="24" spans="2:13" ht="10.5" customHeight="1">
      <c r="B24" s="9">
        <v>14</v>
      </c>
      <c r="C24" s="28">
        <v>5878</v>
      </c>
      <c r="D24" s="4">
        <v>2947</v>
      </c>
      <c r="E24" s="4">
        <v>2931</v>
      </c>
      <c r="F24" s="30">
        <f t="shared" si="0"/>
        <v>100.54588877516206</v>
      </c>
      <c r="G24" s="31">
        <f>C24*1000/C6</f>
        <v>8.722478857856835</v>
      </c>
      <c r="H24" s="32">
        <v>64</v>
      </c>
      <c r="I24" s="28">
        <v>9316</v>
      </c>
      <c r="J24" s="2">
        <v>4688</v>
      </c>
      <c r="K24" s="3">
        <v>4628</v>
      </c>
      <c r="L24" s="30">
        <f t="shared" si="1"/>
        <v>101.29645635263613</v>
      </c>
      <c r="M24" s="31">
        <f>I24*1000/C6</f>
        <v>13.824194120414132</v>
      </c>
    </row>
    <row r="25" spans="2:13" ht="10.5" customHeight="1">
      <c r="B25" s="9" t="s">
        <v>5</v>
      </c>
      <c r="C25" s="28">
        <v>31341</v>
      </c>
      <c r="D25" s="29">
        <v>16249</v>
      </c>
      <c r="E25" s="29">
        <v>15092</v>
      </c>
      <c r="F25" s="30">
        <f t="shared" si="0"/>
        <v>107.66631327855818</v>
      </c>
      <c r="G25" s="31">
        <f>C25*1000/C6</f>
        <v>46.50752124601753</v>
      </c>
      <c r="H25" s="32" t="s">
        <v>22</v>
      </c>
      <c r="I25" s="28">
        <v>53210</v>
      </c>
      <c r="J25" s="29">
        <v>26457</v>
      </c>
      <c r="K25" s="29">
        <v>26753</v>
      </c>
      <c r="L25" s="30">
        <f t="shared" si="1"/>
        <v>98.89358202818376</v>
      </c>
      <c r="M25" s="31">
        <f>I25*1000/C6</f>
        <v>78.95935692864276</v>
      </c>
    </row>
    <row r="26" spans="2:13" ht="10.5" customHeight="1">
      <c r="B26" s="9">
        <v>15</v>
      </c>
      <c r="C26" s="28">
        <v>5915</v>
      </c>
      <c r="D26" s="4">
        <v>3042</v>
      </c>
      <c r="E26" s="4">
        <v>2873</v>
      </c>
      <c r="F26" s="30">
        <f t="shared" si="0"/>
        <v>105.88235294117646</v>
      </c>
      <c r="G26" s="31">
        <f>C26*1000/C6</f>
        <v>8.777383879588836</v>
      </c>
      <c r="H26" s="32">
        <v>65</v>
      </c>
      <c r="I26" s="28">
        <v>9570</v>
      </c>
      <c r="J26" s="2">
        <v>4805</v>
      </c>
      <c r="K26" s="3">
        <v>4765</v>
      </c>
      <c r="L26" s="30">
        <f t="shared" si="1"/>
        <v>100.83945435466947</v>
      </c>
      <c r="M26" s="31">
        <f>I26*1000/C6</f>
        <v>14.201109675006789</v>
      </c>
    </row>
    <row r="27" spans="2:13" ht="10.5" customHeight="1">
      <c r="B27" s="9">
        <v>16</v>
      </c>
      <c r="C27" s="28">
        <v>6267</v>
      </c>
      <c r="D27" s="4">
        <v>3300</v>
      </c>
      <c r="E27" s="4">
        <v>2967</v>
      </c>
      <c r="F27" s="30">
        <f t="shared" si="0"/>
        <v>111.22345803842265</v>
      </c>
      <c r="G27" s="31">
        <f>C27*1000/C6</f>
        <v>9.299723545795981</v>
      </c>
      <c r="H27" s="32">
        <v>66</v>
      </c>
      <c r="I27" s="28">
        <v>9988</v>
      </c>
      <c r="J27" s="2">
        <v>4937</v>
      </c>
      <c r="K27" s="3">
        <v>5051</v>
      </c>
      <c r="L27" s="30">
        <f t="shared" si="1"/>
        <v>97.74302118392397</v>
      </c>
      <c r="M27" s="31">
        <f>I27*1000/C6</f>
        <v>14.821388028627775</v>
      </c>
    </row>
    <row r="28" spans="2:13" ht="10.5" customHeight="1">
      <c r="B28" s="9">
        <v>17</v>
      </c>
      <c r="C28" s="28">
        <v>6338</v>
      </c>
      <c r="D28" s="4">
        <v>3238</v>
      </c>
      <c r="E28" s="4">
        <v>3100</v>
      </c>
      <c r="F28" s="30">
        <f t="shared" si="0"/>
        <v>104.45161290322581</v>
      </c>
      <c r="G28" s="31">
        <f>C28*1000/C6</f>
        <v>9.405081830741173</v>
      </c>
      <c r="H28" s="32">
        <v>67</v>
      </c>
      <c r="I28" s="28">
        <v>10520</v>
      </c>
      <c r="J28" s="2">
        <v>5174</v>
      </c>
      <c r="K28" s="3">
        <v>5346</v>
      </c>
      <c r="L28" s="30">
        <f t="shared" si="1"/>
        <v>96.78264122708568</v>
      </c>
      <c r="M28" s="31">
        <f>I28*1000/C6</f>
        <v>15.610833205963576</v>
      </c>
    </row>
    <row r="29" spans="2:13" ht="10.5" customHeight="1">
      <c r="B29" s="9">
        <v>18</v>
      </c>
      <c r="C29" s="28">
        <v>6377</v>
      </c>
      <c r="D29" s="4">
        <v>3298</v>
      </c>
      <c r="E29" s="4">
        <v>3079</v>
      </c>
      <c r="F29" s="30">
        <f t="shared" si="0"/>
        <v>107.11269892822345</v>
      </c>
      <c r="G29" s="31">
        <f>C29*1000/C6</f>
        <v>9.462954691485715</v>
      </c>
      <c r="H29" s="32">
        <v>68</v>
      </c>
      <c r="I29" s="28">
        <v>11250</v>
      </c>
      <c r="J29" s="2">
        <v>5675</v>
      </c>
      <c r="K29" s="3">
        <v>5575</v>
      </c>
      <c r="L29" s="30">
        <f t="shared" si="1"/>
        <v>101.79372197309416</v>
      </c>
      <c r="M29" s="31">
        <f>I29*1000/C6</f>
        <v>16.694094445540895</v>
      </c>
    </row>
    <row r="30" spans="2:13" ht="10.5" customHeight="1">
      <c r="B30" s="9">
        <v>19</v>
      </c>
      <c r="C30" s="28">
        <v>6444</v>
      </c>
      <c r="D30" s="4">
        <v>3371</v>
      </c>
      <c r="E30" s="4">
        <v>3073</v>
      </c>
      <c r="F30" s="30">
        <f t="shared" si="0"/>
        <v>109.69736413927758</v>
      </c>
      <c r="G30" s="31">
        <f>C30*1000/C6</f>
        <v>9.562377298405826</v>
      </c>
      <c r="H30" s="32">
        <v>69</v>
      </c>
      <c r="I30" s="28">
        <v>11882</v>
      </c>
      <c r="J30" s="2">
        <v>5866</v>
      </c>
      <c r="K30" s="3">
        <v>6016</v>
      </c>
      <c r="L30" s="30">
        <f t="shared" si="1"/>
        <v>97.50664893617021</v>
      </c>
      <c r="M30" s="31">
        <f>I30*1000/C6</f>
        <v>17.631931573503728</v>
      </c>
    </row>
    <row r="31" spans="2:13" ht="10.5" customHeight="1">
      <c r="B31" s="9" t="s">
        <v>6</v>
      </c>
      <c r="C31" s="28">
        <v>25110</v>
      </c>
      <c r="D31" s="29">
        <v>13593</v>
      </c>
      <c r="E31" s="29">
        <v>11517</v>
      </c>
      <c r="F31" s="30">
        <f>D31*100/E31</f>
        <v>118.02552748111488</v>
      </c>
      <c r="G31" s="31">
        <f>C31*1000/C6</f>
        <v>37.26121880244728</v>
      </c>
      <c r="H31" s="32" t="s">
        <v>23</v>
      </c>
      <c r="I31" s="28">
        <v>51532</v>
      </c>
      <c r="J31" s="29">
        <v>24948</v>
      </c>
      <c r="K31" s="29">
        <v>26584</v>
      </c>
      <c r="L31" s="30">
        <f t="shared" si="1"/>
        <v>93.84592235931387</v>
      </c>
      <c r="M31" s="31">
        <f>I31*1000/C6</f>
        <v>76.4693399971212</v>
      </c>
    </row>
    <row r="32" spans="2:13" ht="10.5" customHeight="1">
      <c r="B32" s="9">
        <v>20</v>
      </c>
      <c r="C32" s="28">
        <v>6300</v>
      </c>
      <c r="D32" s="2">
        <v>3341</v>
      </c>
      <c r="E32" s="3">
        <v>2959</v>
      </c>
      <c r="F32" s="30">
        <f t="shared" si="0"/>
        <v>112.90976681311254</v>
      </c>
      <c r="G32" s="31">
        <f>C32*1000/C6</f>
        <v>9.348692889502901</v>
      </c>
      <c r="H32" s="32">
        <v>70</v>
      </c>
      <c r="I32" s="28">
        <v>12817</v>
      </c>
      <c r="J32" s="4">
        <v>6225</v>
      </c>
      <c r="K32" s="4">
        <v>6592</v>
      </c>
      <c r="L32" s="30">
        <f t="shared" si="1"/>
        <v>94.43264563106796</v>
      </c>
      <c r="M32" s="31">
        <f>I32*1000/C6</f>
        <v>19.01939631186646</v>
      </c>
    </row>
    <row r="33" spans="2:13" ht="10.5" customHeight="1">
      <c r="B33" s="9">
        <v>21</v>
      </c>
      <c r="C33" s="28">
        <v>6108</v>
      </c>
      <c r="D33" s="2">
        <v>3224</v>
      </c>
      <c r="E33" s="3">
        <v>2884</v>
      </c>
      <c r="F33" s="30">
        <f t="shared" si="0"/>
        <v>111.78918169209432</v>
      </c>
      <c r="G33" s="31">
        <f>C33*1000/C6</f>
        <v>9.063780344299003</v>
      </c>
      <c r="H33" s="32">
        <v>71</v>
      </c>
      <c r="I33" s="28">
        <v>12747</v>
      </c>
      <c r="J33" s="4">
        <v>6362</v>
      </c>
      <c r="K33" s="4">
        <v>6385</v>
      </c>
      <c r="L33" s="30">
        <f t="shared" si="1"/>
        <v>99.63978073610024</v>
      </c>
      <c r="M33" s="31">
        <f>I33*1000/C6</f>
        <v>18.91552194642754</v>
      </c>
    </row>
    <row r="34" spans="2:13" ht="10.5" customHeight="1">
      <c r="B34" s="9">
        <v>22</v>
      </c>
      <c r="C34" s="28">
        <v>5001</v>
      </c>
      <c r="D34" s="2">
        <v>2738</v>
      </c>
      <c r="E34" s="3">
        <v>2263</v>
      </c>
      <c r="F34" s="30">
        <f t="shared" si="0"/>
        <v>120.98983650022095</v>
      </c>
      <c r="G34" s="31">
        <f>C34*1000/C6</f>
        <v>7.42108145085778</v>
      </c>
      <c r="H34" s="32">
        <v>72</v>
      </c>
      <c r="I34" s="28">
        <v>12268</v>
      </c>
      <c r="J34" s="4">
        <v>5961</v>
      </c>
      <c r="K34" s="4">
        <v>6307</v>
      </c>
      <c r="L34" s="30">
        <f t="shared" si="1"/>
        <v>94.5140320279055</v>
      </c>
      <c r="M34" s="31">
        <f>I34*1000/C6</f>
        <v>18.204724502924062</v>
      </c>
    </row>
    <row r="35" spans="2:13" ht="10.5" customHeight="1">
      <c r="B35" s="9">
        <v>23</v>
      </c>
      <c r="C35" s="28">
        <v>3880</v>
      </c>
      <c r="D35" s="2">
        <v>2194</v>
      </c>
      <c r="E35" s="3">
        <v>1686</v>
      </c>
      <c r="F35" s="30">
        <f t="shared" si="0"/>
        <v>130.13048635824435</v>
      </c>
      <c r="G35" s="31">
        <f>C35*1000/C6</f>
        <v>5.757607684328772</v>
      </c>
      <c r="H35" s="32">
        <v>73</v>
      </c>
      <c r="I35" s="28">
        <v>6385</v>
      </c>
      <c r="J35" s="4">
        <v>2997</v>
      </c>
      <c r="K35" s="4">
        <v>3388</v>
      </c>
      <c r="L35" s="30">
        <f t="shared" si="1"/>
        <v>88.45926800472255</v>
      </c>
      <c r="M35" s="31">
        <f>I35*1000/C6</f>
        <v>9.474826047535878</v>
      </c>
    </row>
    <row r="36" spans="2:13" ht="10.5" customHeight="1">
      <c r="B36" s="9">
        <v>24</v>
      </c>
      <c r="C36" s="28">
        <v>3821</v>
      </c>
      <c r="D36" s="2">
        <v>2096</v>
      </c>
      <c r="E36" s="3">
        <v>1725</v>
      </c>
      <c r="F36" s="30">
        <f t="shared" si="0"/>
        <v>121.5072463768116</v>
      </c>
      <c r="G36" s="31">
        <f>C36*1000/C6</f>
        <v>5.670056433458823</v>
      </c>
      <c r="H36" s="32">
        <v>74</v>
      </c>
      <c r="I36" s="28">
        <v>7315</v>
      </c>
      <c r="J36" s="4">
        <v>3403</v>
      </c>
      <c r="K36" s="4">
        <v>3912</v>
      </c>
      <c r="L36" s="30">
        <f t="shared" si="1"/>
        <v>86.98875255623722</v>
      </c>
      <c r="M36" s="31">
        <f>I36*1000/C6</f>
        <v>10.854871188367259</v>
      </c>
    </row>
    <row r="37" spans="2:13" ht="10.5" customHeight="1">
      <c r="B37" s="9" t="s">
        <v>7</v>
      </c>
      <c r="C37" s="28">
        <v>24151</v>
      </c>
      <c r="D37" s="29">
        <v>12400</v>
      </c>
      <c r="E37" s="29">
        <v>11751</v>
      </c>
      <c r="F37" s="30">
        <f>D37*100/E37</f>
        <v>105.5229342183644</v>
      </c>
      <c r="G37" s="31">
        <f>C37*1000/C6</f>
        <v>35.838139995934064</v>
      </c>
      <c r="H37" s="32" t="s">
        <v>24</v>
      </c>
      <c r="I37" s="28">
        <v>39607</v>
      </c>
      <c r="J37" s="29">
        <v>17321</v>
      </c>
      <c r="K37" s="29">
        <v>22286</v>
      </c>
      <c r="L37" s="30">
        <f t="shared" si="1"/>
        <v>77.72143946872475</v>
      </c>
      <c r="M37" s="31">
        <f>I37*1000/C6</f>
        <v>58.77359988484785</v>
      </c>
    </row>
    <row r="38" spans="2:13" ht="10.5" customHeight="1">
      <c r="B38" s="9">
        <v>25</v>
      </c>
      <c r="C38" s="28">
        <v>4258</v>
      </c>
      <c r="D38" s="2">
        <v>2222</v>
      </c>
      <c r="E38" s="3">
        <v>2036</v>
      </c>
      <c r="F38" s="30">
        <f t="shared" si="0"/>
        <v>109.13555992141454</v>
      </c>
      <c r="G38" s="31">
        <f>C38*1000/C6</f>
        <v>6.318529257698946</v>
      </c>
      <c r="H38" s="32">
        <v>75</v>
      </c>
      <c r="I38" s="28">
        <v>8397</v>
      </c>
      <c r="J38" s="4">
        <v>3805</v>
      </c>
      <c r="K38" s="4">
        <v>4592</v>
      </c>
      <c r="L38" s="30">
        <f t="shared" si="1"/>
        <v>82.86149825783973</v>
      </c>
      <c r="M38" s="31">
        <f>I38*1000/C6</f>
        <v>12.460472094151724</v>
      </c>
    </row>
    <row r="39" spans="2:13" ht="10.5" customHeight="1">
      <c r="B39" s="9">
        <v>26</v>
      </c>
      <c r="C39" s="28">
        <v>4480</v>
      </c>
      <c r="D39" s="2">
        <v>2316</v>
      </c>
      <c r="E39" s="3">
        <v>2164</v>
      </c>
      <c r="F39" s="30">
        <f t="shared" si="0"/>
        <v>107.02402957486137</v>
      </c>
      <c r="G39" s="31">
        <f>C39*1000/C6</f>
        <v>6.647959388090952</v>
      </c>
      <c r="H39" s="32">
        <v>76</v>
      </c>
      <c r="I39" s="28">
        <v>8351</v>
      </c>
      <c r="J39" s="4">
        <v>3701</v>
      </c>
      <c r="K39" s="4">
        <v>4650</v>
      </c>
      <c r="L39" s="30">
        <f t="shared" si="1"/>
        <v>79.59139784946237</v>
      </c>
      <c r="M39" s="31">
        <f>I39*1000/C6</f>
        <v>12.392211796863291</v>
      </c>
    </row>
    <row r="40" spans="2:13" ht="10.5" customHeight="1">
      <c r="B40" s="9">
        <v>27</v>
      </c>
      <c r="C40" s="28">
        <v>5001</v>
      </c>
      <c r="D40" s="2">
        <v>2570</v>
      </c>
      <c r="E40" s="3">
        <v>2431</v>
      </c>
      <c r="F40" s="30">
        <f t="shared" si="0"/>
        <v>105.71781160016454</v>
      </c>
      <c r="G40" s="31">
        <f>C40*1000/C6</f>
        <v>7.42108145085778</v>
      </c>
      <c r="H40" s="32">
        <v>77</v>
      </c>
      <c r="I40" s="28">
        <v>8194</v>
      </c>
      <c r="J40" s="4">
        <v>3683</v>
      </c>
      <c r="K40" s="4">
        <v>4511</v>
      </c>
      <c r="L40" s="30">
        <f t="shared" si="1"/>
        <v>81.64486810019952</v>
      </c>
      <c r="M40" s="31">
        <f>I40*1000/C6</f>
        <v>12.159236434378853</v>
      </c>
    </row>
    <row r="41" spans="2:13" ht="10.5" customHeight="1">
      <c r="B41" s="9">
        <v>28</v>
      </c>
      <c r="C41" s="28">
        <v>5188</v>
      </c>
      <c r="D41" s="2">
        <v>2618</v>
      </c>
      <c r="E41" s="3">
        <v>2570</v>
      </c>
      <c r="F41" s="30">
        <f t="shared" si="0"/>
        <v>101.86770428015564</v>
      </c>
      <c r="G41" s="31">
        <f>C41*1000/C6</f>
        <v>7.698574398530326</v>
      </c>
      <c r="H41" s="32">
        <v>78</v>
      </c>
      <c r="I41" s="28">
        <v>7848</v>
      </c>
      <c r="J41" s="4">
        <v>3269</v>
      </c>
      <c r="K41" s="4">
        <v>4579</v>
      </c>
      <c r="L41" s="30">
        <f t="shared" si="1"/>
        <v>71.39113343524787</v>
      </c>
      <c r="M41" s="31">
        <f>I41*1000/C6</f>
        <v>11.64580028520933</v>
      </c>
    </row>
    <row r="42" spans="2:13" ht="10.5" customHeight="1">
      <c r="B42" s="9">
        <v>29</v>
      </c>
      <c r="C42" s="28">
        <v>5224</v>
      </c>
      <c r="D42" s="2">
        <v>2674</v>
      </c>
      <c r="E42" s="3">
        <v>2550</v>
      </c>
      <c r="F42" s="30">
        <f t="shared" si="0"/>
        <v>104.86274509803921</v>
      </c>
      <c r="G42" s="31">
        <f>C42*1000/C6</f>
        <v>7.751995500756057</v>
      </c>
      <c r="H42" s="32">
        <v>79</v>
      </c>
      <c r="I42" s="28">
        <v>6817</v>
      </c>
      <c r="J42" s="4">
        <v>2863</v>
      </c>
      <c r="K42" s="4">
        <v>3954</v>
      </c>
      <c r="L42" s="30">
        <f t="shared" si="1"/>
        <v>72.40768841679312</v>
      </c>
      <c r="M42" s="31">
        <f>I42*1000/C6</f>
        <v>10.115879274244648</v>
      </c>
    </row>
    <row r="43" spans="2:13" ht="10.5" customHeight="1">
      <c r="B43" s="9" t="s">
        <v>8</v>
      </c>
      <c r="C43" s="28">
        <v>30525</v>
      </c>
      <c r="D43" s="29">
        <v>15520</v>
      </c>
      <c r="E43" s="29">
        <v>15005</v>
      </c>
      <c r="F43" s="30">
        <f>D43*100/E43</f>
        <v>103.43218927024326</v>
      </c>
      <c r="G43" s="31">
        <f>C43*1000/C6</f>
        <v>45.296642928900965</v>
      </c>
      <c r="H43" s="32" t="s">
        <v>25</v>
      </c>
      <c r="I43" s="28">
        <v>34859</v>
      </c>
      <c r="J43" s="29">
        <v>13797</v>
      </c>
      <c r="K43" s="29">
        <v>21062</v>
      </c>
      <c r="L43" s="30">
        <f t="shared" si="1"/>
        <v>65.50659956319438</v>
      </c>
      <c r="M43" s="31">
        <f>I43*1000/C6</f>
        <v>51.727950069076456</v>
      </c>
    </row>
    <row r="44" spans="2:13" ht="10.5" customHeight="1">
      <c r="B44" s="9">
        <v>30</v>
      </c>
      <c r="C44" s="28">
        <v>5723</v>
      </c>
      <c r="D44" s="4">
        <v>2925</v>
      </c>
      <c r="E44" s="4">
        <v>2798</v>
      </c>
      <c r="F44" s="30">
        <f t="shared" si="0"/>
        <v>104.53895639742673</v>
      </c>
      <c r="G44" s="31">
        <f>C44*1000/C6</f>
        <v>8.492471334384938</v>
      </c>
      <c r="H44" s="32">
        <v>80</v>
      </c>
      <c r="I44" s="28">
        <v>6207</v>
      </c>
      <c r="J44" s="2">
        <v>2585</v>
      </c>
      <c r="K44" s="3">
        <v>3622</v>
      </c>
      <c r="L44" s="30">
        <f t="shared" si="1"/>
        <v>71.36940916620651</v>
      </c>
      <c r="M44" s="31">
        <f>I44*1000/C6</f>
        <v>9.210688375419764</v>
      </c>
    </row>
    <row r="45" spans="2:13" ht="10.5" customHeight="1">
      <c r="B45" s="9">
        <v>31</v>
      </c>
      <c r="C45" s="28">
        <v>5808</v>
      </c>
      <c r="D45" s="4">
        <v>2925</v>
      </c>
      <c r="E45" s="4">
        <v>2883</v>
      </c>
      <c r="F45" s="30">
        <f t="shared" si="0"/>
        <v>101.45681581685744</v>
      </c>
      <c r="G45" s="31">
        <f>C45*1000/C6</f>
        <v>8.618604492417914</v>
      </c>
      <c r="H45" s="32">
        <v>81</v>
      </c>
      <c r="I45" s="28">
        <v>7003</v>
      </c>
      <c r="J45" s="2">
        <v>2859</v>
      </c>
      <c r="K45" s="3">
        <v>4144</v>
      </c>
      <c r="L45" s="30">
        <f t="shared" si="1"/>
        <v>68.99131274131274</v>
      </c>
      <c r="M45" s="31">
        <f>I45*1000/C6</f>
        <v>10.391888302410925</v>
      </c>
    </row>
    <row r="46" spans="2:13" ht="10.5" customHeight="1">
      <c r="B46" s="9">
        <v>32</v>
      </c>
      <c r="C46" s="28">
        <v>6137</v>
      </c>
      <c r="D46" s="4">
        <v>3164</v>
      </c>
      <c r="E46" s="4">
        <v>2973</v>
      </c>
      <c r="F46" s="30">
        <f t="shared" si="0"/>
        <v>106.42448705011773</v>
      </c>
      <c r="G46" s="31">
        <f>C46*1000/C6</f>
        <v>9.106814009980843</v>
      </c>
      <c r="H46" s="32">
        <v>82</v>
      </c>
      <c r="I46" s="28">
        <v>7406</v>
      </c>
      <c r="J46" s="2">
        <v>2958</v>
      </c>
      <c r="K46" s="3">
        <v>4448</v>
      </c>
      <c r="L46" s="30">
        <f t="shared" si="1"/>
        <v>66.50179856115108</v>
      </c>
      <c r="M46" s="31">
        <f>I46*1000/C6</f>
        <v>10.989907863437855</v>
      </c>
    </row>
    <row r="47" spans="2:13" ht="10.5" customHeight="1">
      <c r="B47" s="9">
        <v>33</v>
      </c>
      <c r="C47" s="28">
        <v>6358</v>
      </c>
      <c r="D47" s="4">
        <v>3271</v>
      </c>
      <c r="E47" s="4">
        <v>3087</v>
      </c>
      <c r="F47" s="30">
        <f t="shared" si="0"/>
        <v>105.96047942986719</v>
      </c>
      <c r="G47" s="31">
        <f>C47*1000/C6</f>
        <v>9.434760220866579</v>
      </c>
      <c r="H47" s="32">
        <v>83</v>
      </c>
      <c r="I47" s="28">
        <v>7443</v>
      </c>
      <c r="J47" s="2">
        <v>2828</v>
      </c>
      <c r="K47" s="3">
        <v>4615</v>
      </c>
      <c r="L47" s="30">
        <f t="shared" si="1"/>
        <v>61.278439869989164</v>
      </c>
      <c r="M47" s="31">
        <f>I47*1000/C6</f>
        <v>11.044812885169858</v>
      </c>
    </row>
    <row r="48" spans="2:13" ht="10.5" customHeight="1">
      <c r="B48" s="9">
        <v>34</v>
      </c>
      <c r="C48" s="28">
        <v>6499</v>
      </c>
      <c r="D48" s="4">
        <v>3235</v>
      </c>
      <c r="E48" s="4">
        <v>3264</v>
      </c>
      <c r="F48" s="30">
        <f t="shared" si="0"/>
        <v>99.11151960784314</v>
      </c>
      <c r="G48" s="31">
        <f>C48*1000/C6</f>
        <v>9.643992871250692</v>
      </c>
      <c r="H48" s="32">
        <v>84</v>
      </c>
      <c r="I48" s="28">
        <v>6800</v>
      </c>
      <c r="J48" s="2">
        <v>2567</v>
      </c>
      <c r="K48" s="3">
        <v>4233</v>
      </c>
      <c r="L48" s="30">
        <f t="shared" si="1"/>
        <v>60.6425702811245</v>
      </c>
      <c r="M48" s="31">
        <f>I48*1000/C6</f>
        <v>10.090652642638053</v>
      </c>
    </row>
    <row r="49" spans="2:13" ht="10.5" customHeight="1">
      <c r="B49" s="9" t="s">
        <v>9</v>
      </c>
      <c r="C49" s="28">
        <v>35476</v>
      </c>
      <c r="D49" s="29">
        <v>18150</v>
      </c>
      <c r="E49" s="29">
        <v>17326</v>
      </c>
      <c r="F49" s="30">
        <f>D49*100/E49</f>
        <v>104.75585824772018</v>
      </c>
      <c r="G49" s="31">
        <f>C49*1000/C6</f>
        <v>52.64352840444523</v>
      </c>
      <c r="H49" s="32" t="s">
        <v>26</v>
      </c>
      <c r="I49" s="28">
        <v>28382</v>
      </c>
      <c r="J49" s="29">
        <v>9619</v>
      </c>
      <c r="K49" s="29">
        <v>18763</v>
      </c>
      <c r="L49" s="30">
        <f t="shared" si="1"/>
        <v>51.26578905292331</v>
      </c>
      <c r="M49" s="31">
        <f>I49*1000/C6</f>
        <v>42.11660342696371</v>
      </c>
    </row>
    <row r="50" spans="2:13" ht="10.5" customHeight="1">
      <c r="B50" s="9">
        <v>35</v>
      </c>
      <c r="C50" s="28">
        <v>6840</v>
      </c>
      <c r="D50" s="4">
        <v>3515</v>
      </c>
      <c r="E50" s="4">
        <v>3325</v>
      </c>
      <c r="F50" s="30">
        <f t="shared" si="0"/>
        <v>105.71428571428571</v>
      </c>
      <c r="G50" s="31">
        <f>C50*1000/C6</f>
        <v>10.150009422888864</v>
      </c>
      <c r="H50" s="32">
        <v>85</v>
      </c>
      <c r="I50" s="28">
        <v>6487</v>
      </c>
      <c r="J50" s="2">
        <v>2368</v>
      </c>
      <c r="K50" s="3">
        <v>4119</v>
      </c>
      <c r="L50" s="30">
        <f t="shared" si="1"/>
        <v>57.489681961641175</v>
      </c>
      <c r="M50" s="31">
        <f>I50*1000/C6</f>
        <v>9.626185837175449</v>
      </c>
    </row>
    <row r="51" spans="2:13" ht="10.5" customHeight="1">
      <c r="B51" s="9">
        <v>36</v>
      </c>
      <c r="C51" s="28">
        <v>7032</v>
      </c>
      <c r="D51" s="4">
        <v>3581</v>
      </c>
      <c r="E51" s="4">
        <v>3451</v>
      </c>
      <c r="F51" s="30">
        <f t="shared" si="0"/>
        <v>103.76702405099971</v>
      </c>
      <c r="G51" s="31">
        <f>C51*1000/C6</f>
        <v>10.434921968092763</v>
      </c>
      <c r="H51" s="32">
        <v>86</v>
      </c>
      <c r="I51" s="28">
        <v>6186</v>
      </c>
      <c r="J51" s="2">
        <v>2189</v>
      </c>
      <c r="K51" s="3">
        <v>3997</v>
      </c>
      <c r="L51" s="30">
        <f t="shared" si="1"/>
        <v>54.76607455591694</v>
      </c>
      <c r="M51" s="31">
        <f>I51*1000/C6</f>
        <v>9.179526065788087</v>
      </c>
    </row>
    <row r="52" spans="2:13" ht="10.5" customHeight="1">
      <c r="B52" s="9">
        <v>37</v>
      </c>
      <c r="C52" s="28">
        <v>6893</v>
      </c>
      <c r="D52" s="4">
        <v>3544</v>
      </c>
      <c r="E52" s="4">
        <v>3349</v>
      </c>
      <c r="F52" s="30">
        <f t="shared" si="0"/>
        <v>105.8226336219767</v>
      </c>
      <c r="G52" s="31">
        <f>C52*1000/C6</f>
        <v>10.22865715672119</v>
      </c>
      <c r="H52" s="32">
        <v>87</v>
      </c>
      <c r="I52" s="28">
        <v>5969</v>
      </c>
      <c r="J52" s="2">
        <v>2027</v>
      </c>
      <c r="K52" s="3">
        <v>3942</v>
      </c>
      <c r="L52" s="30">
        <f t="shared" si="1"/>
        <v>51.42059868087265</v>
      </c>
      <c r="M52" s="31">
        <f>I52*1000/C6</f>
        <v>8.857515532927431</v>
      </c>
    </row>
    <row r="53" spans="2:13" ht="10.5" customHeight="1">
      <c r="B53" s="9">
        <v>38</v>
      </c>
      <c r="C53" s="28">
        <v>7277</v>
      </c>
      <c r="D53" s="4">
        <v>3722</v>
      </c>
      <c r="E53" s="4">
        <v>3555</v>
      </c>
      <c r="F53" s="30">
        <f t="shared" si="0"/>
        <v>104.69760900140648</v>
      </c>
      <c r="G53" s="31">
        <f>C53*1000/C6</f>
        <v>10.798482247128987</v>
      </c>
      <c r="H53" s="32">
        <v>88</v>
      </c>
      <c r="I53" s="28">
        <v>5192</v>
      </c>
      <c r="J53" s="2">
        <v>1713</v>
      </c>
      <c r="K53" s="3">
        <v>3479</v>
      </c>
      <c r="L53" s="30">
        <f t="shared" si="1"/>
        <v>49.23828686404139</v>
      </c>
      <c r="M53" s="31">
        <f>I53*1000/C6</f>
        <v>7.704510076555407</v>
      </c>
    </row>
    <row r="54" spans="2:13" ht="10.5" customHeight="1">
      <c r="B54" s="9">
        <v>39</v>
      </c>
      <c r="C54" s="28">
        <v>7434</v>
      </c>
      <c r="D54" s="4">
        <v>3788</v>
      </c>
      <c r="E54" s="4">
        <v>3646</v>
      </c>
      <c r="F54" s="30">
        <f t="shared" si="0"/>
        <v>103.89467910038398</v>
      </c>
      <c r="G54" s="31">
        <f>C54*1000/C6</f>
        <v>11.031457609613424</v>
      </c>
      <c r="H54" s="32">
        <v>89</v>
      </c>
      <c r="I54" s="28">
        <v>4548</v>
      </c>
      <c r="J54" s="2">
        <v>1322</v>
      </c>
      <c r="K54" s="3">
        <v>3226</v>
      </c>
      <c r="L54" s="30">
        <f t="shared" si="1"/>
        <v>40.97954122752635</v>
      </c>
      <c r="M54" s="31">
        <f>I54*1000/C6</f>
        <v>6.748865914517333</v>
      </c>
    </row>
    <row r="55" spans="2:13" ht="10.5" customHeight="1">
      <c r="B55" s="9" t="s">
        <v>10</v>
      </c>
      <c r="C55" s="28">
        <v>41472</v>
      </c>
      <c r="D55" s="29">
        <v>21425</v>
      </c>
      <c r="E55" s="29">
        <v>20047</v>
      </c>
      <c r="F55" s="30">
        <f>D55*100/E55</f>
        <v>106.87384646081708</v>
      </c>
      <c r="G55" s="31">
        <f>C55*1000/C6</f>
        <v>61.54110976404196</v>
      </c>
      <c r="H55" s="32" t="s">
        <v>30</v>
      </c>
      <c r="I55" s="28">
        <v>15369</v>
      </c>
      <c r="J55" s="29">
        <v>3983</v>
      </c>
      <c r="K55" s="29">
        <v>11386</v>
      </c>
      <c r="L55" s="30">
        <f t="shared" si="1"/>
        <v>34.9815562972071</v>
      </c>
      <c r="M55" s="31">
        <f>I55*1000/C6</f>
        <v>22.80635889186827</v>
      </c>
    </row>
    <row r="56" spans="2:13" ht="10.5" customHeight="1">
      <c r="B56" s="9">
        <v>40</v>
      </c>
      <c r="C56" s="28">
        <v>7747</v>
      </c>
      <c r="D56" s="2">
        <v>3962</v>
      </c>
      <c r="E56" s="3">
        <v>3785</v>
      </c>
      <c r="F56" s="30">
        <f t="shared" si="0"/>
        <v>104.67635402906208</v>
      </c>
      <c r="G56" s="31">
        <f>C56*1000/C6</f>
        <v>11.49592441507603</v>
      </c>
      <c r="H56" s="32">
        <v>90</v>
      </c>
      <c r="I56" s="28">
        <v>4172</v>
      </c>
      <c r="J56" s="4">
        <v>1234</v>
      </c>
      <c r="K56" s="4">
        <v>2938</v>
      </c>
      <c r="L56" s="30">
        <f t="shared" si="1"/>
        <v>42.00136147038802</v>
      </c>
      <c r="M56" s="31">
        <f>I56*1000/C6</f>
        <v>6.1909121801597</v>
      </c>
    </row>
    <row r="57" spans="2:13" ht="10.5" customHeight="1">
      <c r="B57" s="9">
        <v>41</v>
      </c>
      <c r="C57" s="28">
        <v>7908</v>
      </c>
      <c r="D57" s="2">
        <v>4148</v>
      </c>
      <c r="E57" s="3">
        <v>3760</v>
      </c>
      <c r="F57" s="30">
        <f t="shared" si="0"/>
        <v>110.31914893617021</v>
      </c>
      <c r="G57" s="31">
        <f>C57*1000/C6</f>
        <v>11.734835455585547</v>
      </c>
      <c r="H57" s="32">
        <v>91</v>
      </c>
      <c r="I57" s="28">
        <v>3591</v>
      </c>
      <c r="J57" s="4">
        <v>961</v>
      </c>
      <c r="K57" s="4">
        <v>2630</v>
      </c>
      <c r="L57" s="30">
        <f t="shared" si="1"/>
        <v>36.539923954372625</v>
      </c>
      <c r="M57" s="31">
        <f>I57*1000/C6</f>
        <v>5.328754947016654</v>
      </c>
    </row>
    <row r="58" spans="2:13" ht="10.5" customHeight="1">
      <c r="B58" s="9">
        <v>42</v>
      </c>
      <c r="C58" s="28">
        <v>8468</v>
      </c>
      <c r="D58" s="2">
        <v>4352</v>
      </c>
      <c r="E58" s="3">
        <v>4116</v>
      </c>
      <c r="F58" s="30">
        <f t="shared" si="0"/>
        <v>105.73372206025267</v>
      </c>
      <c r="G58" s="31">
        <f>C58*1000/C6</f>
        <v>12.565830379096916</v>
      </c>
      <c r="H58" s="32">
        <v>92</v>
      </c>
      <c r="I58" s="28">
        <v>2960</v>
      </c>
      <c r="J58" s="4">
        <v>735</v>
      </c>
      <c r="K58" s="4">
        <v>2225</v>
      </c>
      <c r="L58" s="30">
        <f t="shared" si="1"/>
        <v>33.03370786516854</v>
      </c>
      <c r="M58" s="31">
        <f>I58*1000/C6</f>
        <v>4.3924017385600935</v>
      </c>
    </row>
    <row r="59" spans="2:13" ht="10.5" customHeight="1">
      <c r="B59" s="9">
        <v>43</v>
      </c>
      <c r="C59" s="28">
        <v>8426</v>
      </c>
      <c r="D59" s="2">
        <v>4351</v>
      </c>
      <c r="E59" s="3">
        <v>4075</v>
      </c>
      <c r="F59" s="30">
        <f t="shared" si="0"/>
        <v>106.77300613496932</v>
      </c>
      <c r="G59" s="31">
        <f>C59*1000/C6</f>
        <v>12.503505759833564</v>
      </c>
      <c r="H59" s="32">
        <v>93</v>
      </c>
      <c r="I59" s="28">
        <v>2641</v>
      </c>
      <c r="J59" s="4">
        <v>626</v>
      </c>
      <c r="K59" s="4">
        <v>2015</v>
      </c>
      <c r="L59" s="30">
        <f t="shared" si="1"/>
        <v>31.06699751861042</v>
      </c>
      <c r="M59" s="31">
        <f>I59*1000/C6</f>
        <v>3.9190314160598674</v>
      </c>
    </row>
    <row r="60" spans="2:13" ht="10.5" customHeight="1">
      <c r="B60" s="9">
        <v>44</v>
      </c>
      <c r="C60" s="28">
        <v>8923</v>
      </c>
      <c r="D60" s="2">
        <v>4612</v>
      </c>
      <c r="E60" s="3">
        <v>4311</v>
      </c>
      <c r="F60" s="30">
        <f t="shared" si="0"/>
        <v>106.98213871491534</v>
      </c>
      <c r="G60" s="31">
        <f>C60*1000/C6</f>
        <v>13.241013754449904</v>
      </c>
      <c r="H60" s="32">
        <v>94</v>
      </c>
      <c r="I60" s="28">
        <v>2005</v>
      </c>
      <c r="J60" s="4">
        <v>427</v>
      </c>
      <c r="K60" s="4">
        <v>1578</v>
      </c>
      <c r="L60" s="30">
        <f t="shared" si="1"/>
        <v>27.0595690747782</v>
      </c>
      <c r="M60" s="31">
        <f>I60*1000/C6</f>
        <v>2.9752586100719554</v>
      </c>
    </row>
    <row r="61" spans="2:13" ht="10.5" customHeight="1">
      <c r="B61" s="9" t="s">
        <v>11</v>
      </c>
      <c r="C61" s="28">
        <v>43413</v>
      </c>
      <c r="D61" s="29">
        <v>22024</v>
      </c>
      <c r="E61" s="29">
        <v>21389</v>
      </c>
      <c r="F61" s="30">
        <f>D61*100/E61</f>
        <v>102.9688157464117</v>
      </c>
      <c r="G61" s="31">
        <f>C61*1000/C6</f>
        <v>64.42139752571262</v>
      </c>
      <c r="H61" s="32" t="s">
        <v>31</v>
      </c>
      <c r="I61" s="28">
        <v>4598</v>
      </c>
      <c r="J61" s="29">
        <v>783</v>
      </c>
      <c r="K61" s="29">
        <v>3815</v>
      </c>
      <c r="L61" s="30">
        <f t="shared" si="1"/>
        <v>20.524246395806028</v>
      </c>
      <c r="M61" s="31">
        <f>I61*1000/C6</f>
        <v>6.823061889830848</v>
      </c>
    </row>
    <row r="62" spans="2:13" ht="10.5" customHeight="1">
      <c r="B62" s="9">
        <v>45</v>
      </c>
      <c r="C62" s="28">
        <v>9083</v>
      </c>
      <c r="D62" s="2">
        <v>4627</v>
      </c>
      <c r="E62" s="3">
        <v>4456</v>
      </c>
      <c r="F62" s="30">
        <f t="shared" si="0"/>
        <v>103.8375224416517</v>
      </c>
      <c r="G62" s="31">
        <f>C62*1000/C6</f>
        <v>13.478440875453153</v>
      </c>
      <c r="H62" s="32">
        <v>95</v>
      </c>
      <c r="I62" s="28">
        <v>1534</v>
      </c>
      <c r="J62" s="4">
        <v>287</v>
      </c>
      <c r="K62" s="4">
        <v>1247</v>
      </c>
      <c r="L62" s="30">
        <f t="shared" si="1"/>
        <v>23.01523656776263</v>
      </c>
      <c r="M62" s="31">
        <f>I62*1000/C6</f>
        <v>2.276332522618643</v>
      </c>
    </row>
    <row r="63" spans="2:13" ht="10.5" customHeight="1">
      <c r="B63" s="9">
        <v>46</v>
      </c>
      <c r="C63" s="28">
        <v>9241</v>
      </c>
      <c r="D63" s="2">
        <v>4661</v>
      </c>
      <c r="E63" s="3">
        <v>4580</v>
      </c>
      <c r="F63" s="30">
        <f t="shared" si="0"/>
        <v>101.76855895196506</v>
      </c>
      <c r="G63" s="31">
        <f>C63*1000/C6</f>
        <v>13.71290015744386</v>
      </c>
      <c r="H63" s="32">
        <v>96</v>
      </c>
      <c r="I63" s="28">
        <v>1205</v>
      </c>
      <c r="J63" s="4">
        <v>213</v>
      </c>
      <c r="K63" s="4">
        <v>992</v>
      </c>
      <c r="L63" s="30">
        <f t="shared" si="1"/>
        <v>21.471774193548388</v>
      </c>
      <c r="M63" s="31">
        <f>I63*1000/C6</f>
        <v>1.7881230050557138</v>
      </c>
    </row>
    <row r="64" spans="2:13" ht="10.5" customHeight="1">
      <c r="B64" s="9">
        <v>47</v>
      </c>
      <c r="C64" s="28">
        <v>8699</v>
      </c>
      <c r="D64" s="2">
        <v>4420</v>
      </c>
      <c r="E64" s="3">
        <v>4279</v>
      </c>
      <c r="F64" s="30">
        <f t="shared" si="0"/>
        <v>103.29516242112643</v>
      </c>
      <c r="G64" s="31">
        <f>C64*1000/C6</f>
        <v>12.908615785045356</v>
      </c>
      <c r="H64" s="32">
        <v>97</v>
      </c>
      <c r="I64" s="28">
        <v>795</v>
      </c>
      <c r="J64" s="4">
        <v>119</v>
      </c>
      <c r="K64" s="4">
        <v>676</v>
      </c>
      <c r="L64" s="30">
        <f t="shared" si="1"/>
        <v>17.60355029585799</v>
      </c>
      <c r="M64" s="31">
        <f>I64*1000/C6</f>
        <v>1.17971600748489</v>
      </c>
    </row>
    <row r="65" spans="2:13" ht="10.5" customHeight="1">
      <c r="B65" s="9">
        <v>48</v>
      </c>
      <c r="C65" s="28">
        <v>8280</v>
      </c>
      <c r="D65" s="2">
        <v>4207</v>
      </c>
      <c r="E65" s="3">
        <v>4073</v>
      </c>
      <c r="F65" s="30">
        <f t="shared" si="0"/>
        <v>103.28995826172354</v>
      </c>
      <c r="G65" s="31">
        <f>C65*1000/C6</f>
        <v>12.2868535119181</v>
      </c>
      <c r="H65" s="32">
        <v>98</v>
      </c>
      <c r="I65" s="28">
        <v>603</v>
      </c>
      <c r="J65" s="4">
        <v>95</v>
      </c>
      <c r="K65" s="4">
        <v>508</v>
      </c>
      <c r="L65" s="30">
        <f t="shared" si="1"/>
        <v>18.700787401574804</v>
      </c>
      <c r="M65" s="31">
        <f>I65*1000/C6</f>
        <v>0.8948034622809921</v>
      </c>
    </row>
    <row r="66" spans="2:13" ht="10.5" customHeight="1">
      <c r="B66" s="9">
        <v>49</v>
      </c>
      <c r="C66" s="28">
        <v>8110</v>
      </c>
      <c r="D66" s="2">
        <v>4109</v>
      </c>
      <c r="E66" s="3">
        <v>4001</v>
      </c>
      <c r="F66" s="30">
        <f t="shared" si="0"/>
        <v>102.69932516870783</v>
      </c>
      <c r="G66" s="31">
        <f>C66*1000/C6</f>
        <v>12.034587195852149</v>
      </c>
      <c r="H66" s="32">
        <v>99</v>
      </c>
      <c r="I66" s="28">
        <v>461</v>
      </c>
      <c r="J66" s="4">
        <v>69</v>
      </c>
      <c r="K66" s="4">
        <v>392</v>
      </c>
      <c r="L66" s="30">
        <f t="shared" si="1"/>
        <v>17.602040816326532</v>
      </c>
      <c r="M66" s="31">
        <f>I66*1000/C6</f>
        <v>0.6840868923906092</v>
      </c>
    </row>
    <row r="67" spans="3:13" ht="10.5" customHeight="1">
      <c r="C67" s="28"/>
      <c r="D67" s="29"/>
      <c r="E67" s="29"/>
      <c r="F67" s="31"/>
      <c r="G67" s="31"/>
      <c r="H67" s="32" t="s">
        <v>32</v>
      </c>
      <c r="I67" s="28">
        <v>644</v>
      </c>
      <c r="J67" s="2">
        <v>71</v>
      </c>
      <c r="K67" s="3">
        <v>573</v>
      </c>
      <c r="L67" s="31">
        <f t="shared" si="1"/>
        <v>12.390924956369982</v>
      </c>
      <c r="M67" s="31">
        <f>I67*1000/C6</f>
        <v>0.9556441620380745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v>8771</v>
      </c>
      <c r="J68" s="5">
        <v>4985</v>
      </c>
      <c r="K68" s="6">
        <v>3786</v>
      </c>
      <c r="L68" s="31">
        <f t="shared" si="1"/>
        <v>131.66930797675647</v>
      </c>
      <c r="M68" s="31">
        <f>I68*1000/C6</f>
        <v>13.015457989496818</v>
      </c>
    </row>
    <row r="69" spans="2:13" ht="10.5" customHeight="1">
      <c r="B69" s="34" t="s">
        <v>33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2019-10-23T04:57:50Z</cp:lastPrinted>
  <dcterms:modified xsi:type="dcterms:W3CDTF">2020-11-16T00:45:35Z</dcterms:modified>
  <cp:category/>
  <cp:version/>
  <cp:contentType/>
  <cp:contentStatus/>
</cp:coreProperties>
</file>