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7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<sst xmlns="http://schemas.openxmlformats.org/spreadsheetml/2006/main" count="128" uniqueCount="67">
  <si>
    <t>年齢階級</t>
  </si>
  <si>
    <t>総　数</t>
  </si>
  <si>
    <t>不　詳</t>
  </si>
  <si>
    <t>総数</t>
  </si>
  <si>
    <t>第７表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</si>
  <si>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</si>
  <si>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</si>
  <si>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</si>
  <si>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</si>
  <si>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</si>
  <si>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</si>
  <si>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</si>
  <si>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</si>
  <si>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</si>
  <si>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</si>
  <si>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</si>
  <si>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</si>
  <si>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</si>
  <si>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</si>
  <si>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医師数</t>
  </si>
  <si>
    <t>構成割合</t>
  </si>
  <si>
    <t>リハビリテーション科</t>
  </si>
  <si>
    <t>内科</t>
  </si>
  <si>
    <t>リウマチ科</t>
  </si>
  <si>
    <t>呼吸器外科</t>
  </si>
  <si>
    <t>全科</t>
  </si>
  <si>
    <t>その他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</si>
  <si>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</si>
  <si>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</si>
  <si>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</si>
  <si>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</si>
  <si>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</si>
  <si>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</si>
  <si>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</si>
  <si>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</si>
  <si>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</si>
  <si>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</si>
  <si>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</si>
  <si>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</si>
  <si>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</si>
  <si>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</si>
  <si>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</si>
  <si>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</si>
  <si>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</si>
  <si>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</si>
  <si>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</si>
  <si>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</si>
  <si>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</si>
  <si>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</si>
  <si>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</si>
  <si>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</si>
  <si>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</si>
  <si>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</si>
  <si>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</si>
  <si>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</si>
  <si>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</si>
  <si>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放射線科</t>
  </si>
  <si>
    <t>麻酔科</t>
  </si>
  <si>
    <t>病理診断科</t>
  </si>
  <si>
    <t>臨床検査科</t>
  </si>
  <si>
    <t>救急科</t>
  </si>
  <si>
    <t>臨床研修医</t>
  </si>
  <si>
    <t>不詳</t>
  </si>
  <si>
    <t>医療施設従事医師数及び構成割合,診療科（主たる）・年齢別</t>
  </si>
  <si>
    <t>心臓血管外科</t>
  </si>
  <si>
    <t>平成28年12月31日現在</t>
  </si>
  <si>
    <t>注：（１）資料：「医師・歯科医師・薬剤師調査」（厚生労働省）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</si>
</sst>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0"/>
  <sheetViews>
    <sheetView tabSelected="1" zoomScalePageLayoutView="0" workbookViewId="0" topLeftCell="G1">
      <selection activeCell="T11" sqref="T11"/>
    </sheetView>
  </sheetViews>
  <sheetFormatPr defaultColWidth="9.00390625" defaultRowHeight="13.5"/>
  <cols>
    <col min="1" max="1" width="25.00390625" style="0" customWidth="1"/>
    <col min="2" max="17" width="11.50390625" style="0" customWidth="1"/>
  </cols>
  <sheetData>
    <row r="1" ht="17.25" customHeight="1"/>
    <row r="2" spans="1:17" ht="20.25" customHeight="1">
      <c r="A2" s="4" t="s">
        <v>4</v>
      </c>
      <c r="C2" s="37"/>
      <c r="D2" s="37"/>
      <c r="F2" s="37"/>
      <c r="G2" s="37" t="s">
        <v>63</v>
      </c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4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1.75" customHeight="1" thickBot="1">
      <c r="A4" t="s">
        <v>19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7" t="s">
        <v>65</v>
      </c>
      <c r="P4" s="47"/>
      <c r="Q4" s="47"/>
    </row>
    <row r="5" spans="1:17" ht="14.25">
      <c r="A5" s="1"/>
      <c r="B5" s="44" t="s">
        <v>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</row>
    <row r="6" spans="1:17" ht="15" thickBot="1">
      <c r="A6" s="2"/>
      <c r="B6" s="7" t="s">
        <v>1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9" t="s">
        <v>2</v>
      </c>
    </row>
    <row r="7" spans="1:18" ht="14.25">
      <c r="A7" s="3" t="s">
        <v>3</v>
      </c>
      <c r="B7" s="10">
        <f aca="true" t="shared" si="0" ref="B7:Q7">SUM(B9:B51)</f>
        <v>1879</v>
      </c>
      <c r="C7" s="11">
        <f t="shared" si="0"/>
        <v>5</v>
      </c>
      <c r="D7" s="11">
        <f t="shared" si="0"/>
        <v>168</v>
      </c>
      <c r="E7" s="11">
        <f t="shared" si="0"/>
        <v>133</v>
      </c>
      <c r="F7" s="11">
        <f t="shared" si="0"/>
        <v>185</v>
      </c>
      <c r="G7" s="11">
        <f t="shared" si="0"/>
        <v>207</v>
      </c>
      <c r="H7" s="11">
        <f t="shared" si="0"/>
        <v>226</v>
      </c>
      <c r="I7" s="11">
        <f t="shared" si="0"/>
        <v>225</v>
      </c>
      <c r="J7" s="11">
        <f t="shared" si="0"/>
        <v>230</v>
      </c>
      <c r="K7" s="11">
        <f t="shared" si="0"/>
        <v>175</v>
      </c>
      <c r="L7" s="11">
        <f t="shared" si="0"/>
        <v>177</v>
      </c>
      <c r="M7" s="11">
        <f t="shared" si="0"/>
        <v>59</v>
      </c>
      <c r="N7" s="11">
        <f t="shared" si="0"/>
        <v>40</v>
      </c>
      <c r="O7" s="11">
        <f t="shared" si="0"/>
        <v>31</v>
      </c>
      <c r="P7" s="11">
        <f t="shared" si="0"/>
        <v>18</v>
      </c>
      <c r="Q7" s="12">
        <f t="shared" si="0"/>
        <v>0</v>
      </c>
      <c r="R7" s="35"/>
    </row>
    <row r="8" spans="1:17" ht="9" customHeight="1">
      <c r="A8" s="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4.25">
      <c r="A9" t="s">
        <v>22</v>
      </c>
      <c r="B9" s="16">
        <f>SUM(C9:Q9)</f>
        <v>430</v>
      </c>
      <c r="C9" s="38">
        <v>0</v>
      </c>
      <c r="D9" s="39">
        <v>17</v>
      </c>
      <c r="E9" s="39">
        <v>13</v>
      </c>
      <c r="F9" s="39">
        <v>25</v>
      </c>
      <c r="G9" s="39">
        <v>38</v>
      </c>
      <c r="H9" s="39">
        <v>33</v>
      </c>
      <c r="I9" s="39">
        <v>50</v>
      </c>
      <c r="J9" s="39">
        <v>59</v>
      </c>
      <c r="K9" s="39">
        <v>52</v>
      </c>
      <c r="L9" s="39">
        <v>78</v>
      </c>
      <c r="M9" s="39">
        <v>23</v>
      </c>
      <c r="N9" s="39">
        <v>19</v>
      </c>
      <c r="O9" s="39">
        <v>15</v>
      </c>
      <c r="P9" s="39">
        <v>8</v>
      </c>
      <c r="Q9" s="38">
        <v>0</v>
      </c>
    </row>
    <row r="10" spans="1:17" ht="14.25">
      <c r="A10" t="s">
        <v>27</v>
      </c>
      <c r="B10" s="16">
        <f>SUM(C10:Q10)</f>
        <v>34</v>
      </c>
      <c r="C10" s="38">
        <v>0</v>
      </c>
      <c r="D10" s="39">
        <v>2</v>
      </c>
      <c r="E10" s="39">
        <v>6</v>
      </c>
      <c r="F10" s="39">
        <v>7</v>
      </c>
      <c r="G10" s="39">
        <v>2</v>
      </c>
      <c r="H10" s="39">
        <v>5</v>
      </c>
      <c r="I10" s="39">
        <v>6</v>
      </c>
      <c r="J10" s="39">
        <v>2</v>
      </c>
      <c r="K10" s="39">
        <v>3</v>
      </c>
      <c r="L10" s="39">
        <v>1</v>
      </c>
      <c r="M10" s="39">
        <v>0</v>
      </c>
      <c r="N10" s="39">
        <v>0</v>
      </c>
      <c r="O10" s="39">
        <v>0</v>
      </c>
      <c r="P10" s="39">
        <v>0</v>
      </c>
      <c r="Q10" s="38">
        <v>0</v>
      </c>
    </row>
    <row r="11" spans="1:17" ht="14.25">
      <c r="A11" t="s">
        <v>28</v>
      </c>
      <c r="B11" s="16">
        <f aca="true" t="shared" si="1" ref="B11:B51">SUM(C11:Q11)</f>
        <v>65</v>
      </c>
      <c r="C11" s="38">
        <v>0</v>
      </c>
      <c r="D11" s="39">
        <v>5</v>
      </c>
      <c r="E11" s="39">
        <v>10</v>
      </c>
      <c r="F11" s="39">
        <v>9</v>
      </c>
      <c r="G11" s="39">
        <v>4</v>
      </c>
      <c r="H11" s="39">
        <v>14</v>
      </c>
      <c r="I11" s="39">
        <v>9</v>
      </c>
      <c r="J11" s="39">
        <v>7</v>
      </c>
      <c r="K11" s="39">
        <v>2</v>
      </c>
      <c r="L11" s="39">
        <v>5</v>
      </c>
      <c r="M11" s="39">
        <v>0</v>
      </c>
      <c r="N11" s="39">
        <v>0</v>
      </c>
      <c r="O11" s="39">
        <v>0</v>
      </c>
      <c r="P11" s="39">
        <v>0</v>
      </c>
      <c r="Q11" s="38">
        <v>0</v>
      </c>
    </row>
    <row r="12" spans="1:17" ht="14.25">
      <c r="A12" t="s">
        <v>29</v>
      </c>
      <c r="B12" s="16">
        <f t="shared" si="1"/>
        <v>98</v>
      </c>
      <c r="C12" s="38">
        <v>0</v>
      </c>
      <c r="D12" s="39">
        <v>8</v>
      </c>
      <c r="E12" s="39">
        <v>11</v>
      </c>
      <c r="F12" s="39">
        <v>15</v>
      </c>
      <c r="G12" s="39">
        <v>16</v>
      </c>
      <c r="H12" s="39">
        <v>16</v>
      </c>
      <c r="I12" s="39">
        <v>8</v>
      </c>
      <c r="J12" s="39">
        <v>10</v>
      </c>
      <c r="K12" s="39">
        <v>5</v>
      </c>
      <c r="L12" s="39">
        <v>4</v>
      </c>
      <c r="M12" s="39">
        <v>1</v>
      </c>
      <c r="N12" s="39">
        <v>3</v>
      </c>
      <c r="O12" s="39">
        <v>1</v>
      </c>
      <c r="P12" s="39">
        <v>0</v>
      </c>
      <c r="Q12" s="38">
        <v>0</v>
      </c>
    </row>
    <row r="13" spans="1:17" ht="14.25">
      <c r="A13" t="s">
        <v>30</v>
      </c>
      <c r="B13" s="16">
        <f t="shared" si="1"/>
        <v>18</v>
      </c>
      <c r="C13" s="38">
        <v>0</v>
      </c>
      <c r="D13" s="39">
        <v>4</v>
      </c>
      <c r="E13" s="39">
        <v>3</v>
      </c>
      <c r="F13" s="39">
        <v>4</v>
      </c>
      <c r="G13" s="39">
        <v>2</v>
      </c>
      <c r="H13" s="39">
        <v>1</v>
      </c>
      <c r="I13" s="39">
        <v>0</v>
      </c>
      <c r="J13" s="39">
        <v>2</v>
      </c>
      <c r="K13" s="39">
        <v>1</v>
      </c>
      <c r="L13" s="39">
        <v>1</v>
      </c>
      <c r="M13" s="39">
        <v>0</v>
      </c>
      <c r="N13" s="39">
        <v>0</v>
      </c>
      <c r="O13" s="39">
        <v>0</v>
      </c>
      <c r="P13" s="39">
        <v>0</v>
      </c>
      <c r="Q13" s="38">
        <v>0</v>
      </c>
    </row>
    <row r="14" spans="1:17" ht="14.25">
      <c r="A14" t="s">
        <v>31</v>
      </c>
      <c r="B14" s="16">
        <f t="shared" si="1"/>
        <v>49</v>
      </c>
      <c r="C14" s="38">
        <v>0</v>
      </c>
      <c r="D14" s="39">
        <v>4</v>
      </c>
      <c r="E14" s="39">
        <v>3</v>
      </c>
      <c r="F14" s="39">
        <v>8</v>
      </c>
      <c r="G14" s="39">
        <v>5</v>
      </c>
      <c r="H14" s="39">
        <v>5</v>
      </c>
      <c r="I14" s="39">
        <v>6</v>
      </c>
      <c r="J14" s="39">
        <v>6</v>
      </c>
      <c r="K14" s="39">
        <v>4</v>
      </c>
      <c r="L14" s="39">
        <v>6</v>
      </c>
      <c r="M14" s="39">
        <v>1</v>
      </c>
      <c r="N14" s="39">
        <v>1</v>
      </c>
      <c r="O14" s="39">
        <v>0</v>
      </c>
      <c r="P14" s="39">
        <v>0</v>
      </c>
      <c r="Q14" s="38">
        <v>0</v>
      </c>
    </row>
    <row r="15" spans="1:17" ht="14.25">
      <c r="A15" t="s">
        <v>32</v>
      </c>
      <c r="B15" s="16">
        <f t="shared" si="1"/>
        <v>27</v>
      </c>
      <c r="C15" s="38">
        <v>0</v>
      </c>
      <c r="D15" s="39">
        <v>2</v>
      </c>
      <c r="E15" s="39">
        <v>5</v>
      </c>
      <c r="F15" s="39">
        <v>3</v>
      </c>
      <c r="G15" s="39">
        <v>7</v>
      </c>
      <c r="H15" s="39">
        <v>5</v>
      </c>
      <c r="I15" s="39">
        <v>1</v>
      </c>
      <c r="J15" s="39">
        <v>2</v>
      </c>
      <c r="K15" s="39">
        <v>2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8">
        <v>0</v>
      </c>
    </row>
    <row r="16" spans="1:17" ht="14.25">
      <c r="A16" t="s">
        <v>33</v>
      </c>
      <c r="B16" s="16">
        <f t="shared" si="1"/>
        <v>23</v>
      </c>
      <c r="C16" s="38">
        <v>0</v>
      </c>
      <c r="D16" s="39">
        <v>5</v>
      </c>
      <c r="E16" s="39">
        <v>5</v>
      </c>
      <c r="F16" s="39">
        <v>4</v>
      </c>
      <c r="G16" s="39">
        <v>1</v>
      </c>
      <c r="H16" s="39">
        <v>2</v>
      </c>
      <c r="I16" s="39">
        <v>3</v>
      </c>
      <c r="J16" s="39">
        <v>2</v>
      </c>
      <c r="K16" s="39">
        <v>1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8">
        <v>0</v>
      </c>
    </row>
    <row r="17" spans="1:17" ht="14.25">
      <c r="A17" t="s">
        <v>34</v>
      </c>
      <c r="B17" s="16">
        <f t="shared" si="1"/>
        <v>51</v>
      </c>
      <c r="C17" s="38">
        <v>0</v>
      </c>
      <c r="D17" s="39">
        <v>2</v>
      </c>
      <c r="E17" s="39">
        <v>5</v>
      </c>
      <c r="F17" s="39">
        <v>3</v>
      </c>
      <c r="G17" s="39">
        <v>5</v>
      </c>
      <c r="H17" s="39">
        <v>7</v>
      </c>
      <c r="I17" s="39">
        <v>5</v>
      </c>
      <c r="J17" s="39">
        <v>11</v>
      </c>
      <c r="K17" s="39">
        <v>7</v>
      </c>
      <c r="L17" s="39">
        <v>5</v>
      </c>
      <c r="M17" s="39">
        <v>1</v>
      </c>
      <c r="N17" s="39">
        <v>0</v>
      </c>
      <c r="O17" s="39">
        <v>0</v>
      </c>
      <c r="P17" s="39">
        <v>0</v>
      </c>
      <c r="Q17" s="38">
        <v>0</v>
      </c>
    </row>
    <row r="18" spans="1:17" ht="14.25">
      <c r="A18" t="s">
        <v>35</v>
      </c>
      <c r="B18" s="16">
        <f t="shared" si="1"/>
        <v>0</v>
      </c>
      <c r="C18" s="38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8">
        <v>0</v>
      </c>
    </row>
    <row r="19" spans="1:17" ht="14.25">
      <c r="A19" t="s">
        <v>23</v>
      </c>
      <c r="B19" s="16">
        <f t="shared" si="1"/>
        <v>8</v>
      </c>
      <c r="C19" s="38">
        <v>0</v>
      </c>
      <c r="D19" s="39">
        <v>1</v>
      </c>
      <c r="E19" s="39">
        <v>0</v>
      </c>
      <c r="F19" s="39">
        <v>0</v>
      </c>
      <c r="G19" s="39">
        <v>2</v>
      </c>
      <c r="H19" s="39">
        <v>2</v>
      </c>
      <c r="I19" s="39">
        <v>1</v>
      </c>
      <c r="J19" s="39">
        <v>1</v>
      </c>
      <c r="K19" s="39">
        <v>1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8">
        <v>0</v>
      </c>
    </row>
    <row r="20" spans="1:17" ht="14.25">
      <c r="A20" t="s">
        <v>36</v>
      </c>
      <c r="B20" s="16">
        <f t="shared" si="1"/>
        <v>2</v>
      </c>
      <c r="C20" s="38">
        <v>0</v>
      </c>
      <c r="D20" s="39">
        <v>0</v>
      </c>
      <c r="E20" s="39">
        <v>0</v>
      </c>
      <c r="F20" s="39">
        <v>1</v>
      </c>
      <c r="G20" s="39">
        <v>0</v>
      </c>
      <c r="H20" s="39">
        <v>0</v>
      </c>
      <c r="I20" s="39">
        <v>1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8">
        <v>0</v>
      </c>
    </row>
    <row r="21" spans="1:17" ht="14.25">
      <c r="A21" t="s">
        <v>37</v>
      </c>
      <c r="B21" s="16">
        <f t="shared" si="1"/>
        <v>100</v>
      </c>
      <c r="C21" s="38">
        <v>0</v>
      </c>
      <c r="D21" s="39">
        <v>5</v>
      </c>
      <c r="E21" s="39">
        <v>4</v>
      </c>
      <c r="F21" s="39">
        <v>15</v>
      </c>
      <c r="G21" s="39">
        <v>8</v>
      </c>
      <c r="H21" s="39">
        <v>13</v>
      </c>
      <c r="I21" s="39">
        <v>14</v>
      </c>
      <c r="J21" s="39">
        <v>11</v>
      </c>
      <c r="K21" s="39">
        <v>10</v>
      </c>
      <c r="L21" s="39">
        <v>14</v>
      </c>
      <c r="M21" s="39">
        <v>2</v>
      </c>
      <c r="N21" s="39">
        <v>2</v>
      </c>
      <c r="O21" s="39">
        <v>2</v>
      </c>
      <c r="P21" s="39">
        <v>0</v>
      </c>
      <c r="Q21" s="38">
        <v>0</v>
      </c>
    </row>
    <row r="22" spans="1:17" ht="14.25">
      <c r="A22" t="s">
        <v>38</v>
      </c>
      <c r="B22" s="16">
        <f t="shared" si="1"/>
        <v>117</v>
      </c>
      <c r="C22" s="38">
        <v>0</v>
      </c>
      <c r="D22" s="39">
        <v>4</v>
      </c>
      <c r="E22" s="39">
        <v>4</v>
      </c>
      <c r="F22" s="39">
        <v>16</v>
      </c>
      <c r="G22" s="39">
        <v>17</v>
      </c>
      <c r="H22" s="39">
        <v>15</v>
      </c>
      <c r="I22" s="39">
        <v>12</v>
      </c>
      <c r="J22" s="39">
        <v>17</v>
      </c>
      <c r="K22" s="39">
        <v>8</v>
      </c>
      <c r="L22" s="39">
        <v>10</v>
      </c>
      <c r="M22" s="39">
        <v>6</v>
      </c>
      <c r="N22" s="39">
        <v>4</v>
      </c>
      <c r="O22" s="39">
        <v>2</v>
      </c>
      <c r="P22" s="39">
        <v>2</v>
      </c>
      <c r="Q22" s="38">
        <v>0</v>
      </c>
    </row>
    <row r="23" spans="1:17" ht="14.25">
      <c r="A23" t="s">
        <v>39</v>
      </c>
      <c r="B23" s="16">
        <f t="shared" si="1"/>
        <v>1</v>
      </c>
      <c r="C23" s="38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1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8">
        <v>0</v>
      </c>
    </row>
    <row r="24" spans="1:17" ht="14.25">
      <c r="A24" t="s">
        <v>40</v>
      </c>
      <c r="B24" s="16">
        <f t="shared" si="1"/>
        <v>64</v>
      </c>
      <c r="C24" s="38">
        <v>0</v>
      </c>
      <c r="D24" s="39">
        <v>5</v>
      </c>
      <c r="E24" s="39">
        <v>2</v>
      </c>
      <c r="F24" s="39">
        <v>2</v>
      </c>
      <c r="G24" s="39">
        <v>8</v>
      </c>
      <c r="H24" s="39">
        <v>8</v>
      </c>
      <c r="I24" s="39">
        <v>8</v>
      </c>
      <c r="J24" s="39">
        <v>9</v>
      </c>
      <c r="K24" s="39">
        <v>9</v>
      </c>
      <c r="L24" s="39">
        <v>4</v>
      </c>
      <c r="M24" s="39">
        <v>4</v>
      </c>
      <c r="N24" s="39">
        <v>3</v>
      </c>
      <c r="O24" s="39">
        <v>2</v>
      </c>
      <c r="P24" s="39">
        <v>0</v>
      </c>
      <c r="Q24" s="38">
        <v>0</v>
      </c>
    </row>
    <row r="25" spans="1:17" ht="14.25">
      <c r="A25" t="s">
        <v>24</v>
      </c>
      <c r="B25" s="16">
        <f t="shared" si="1"/>
        <v>14</v>
      </c>
      <c r="C25" s="38">
        <v>0</v>
      </c>
      <c r="D25" s="39">
        <v>2</v>
      </c>
      <c r="E25" s="39">
        <v>2</v>
      </c>
      <c r="F25" s="39">
        <v>0</v>
      </c>
      <c r="G25" s="39">
        <v>1</v>
      </c>
      <c r="H25" s="39">
        <v>3</v>
      </c>
      <c r="I25" s="39">
        <v>3</v>
      </c>
      <c r="J25" s="39">
        <v>2</v>
      </c>
      <c r="K25" s="39">
        <v>0</v>
      </c>
      <c r="L25" s="39">
        <v>1</v>
      </c>
      <c r="M25" s="39">
        <v>0</v>
      </c>
      <c r="N25" s="39">
        <v>0</v>
      </c>
      <c r="O25" s="39">
        <v>0</v>
      </c>
      <c r="P25" s="39">
        <v>0</v>
      </c>
      <c r="Q25" s="38">
        <v>0</v>
      </c>
    </row>
    <row r="26" spans="1:17" ht="14.25" customHeight="1">
      <c r="A26" s="36" t="s">
        <v>64</v>
      </c>
      <c r="B26" s="16">
        <f t="shared" si="1"/>
        <v>19</v>
      </c>
      <c r="C26" s="38">
        <v>0</v>
      </c>
      <c r="D26" s="39">
        <v>1</v>
      </c>
      <c r="E26" s="39">
        <v>0</v>
      </c>
      <c r="F26" s="39">
        <v>5</v>
      </c>
      <c r="G26" s="39">
        <v>2</v>
      </c>
      <c r="H26" s="39">
        <v>3</v>
      </c>
      <c r="I26" s="39">
        <v>3</v>
      </c>
      <c r="J26" s="39">
        <v>2</v>
      </c>
      <c r="K26" s="39">
        <v>2</v>
      </c>
      <c r="L26" s="39">
        <v>1</v>
      </c>
      <c r="M26" s="39">
        <v>0</v>
      </c>
      <c r="N26" s="39">
        <v>0</v>
      </c>
      <c r="O26" s="39">
        <v>0</v>
      </c>
      <c r="P26" s="39">
        <v>0</v>
      </c>
      <c r="Q26" s="38">
        <v>0</v>
      </c>
    </row>
    <row r="27" spans="1:17" ht="14.25">
      <c r="A27" t="s">
        <v>41</v>
      </c>
      <c r="B27" s="16">
        <f t="shared" si="1"/>
        <v>14</v>
      </c>
      <c r="C27" s="38">
        <v>0</v>
      </c>
      <c r="D27" s="39">
        <v>0</v>
      </c>
      <c r="E27" s="39">
        <v>0</v>
      </c>
      <c r="F27" s="39">
        <v>1</v>
      </c>
      <c r="G27" s="39">
        <v>2</v>
      </c>
      <c r="H27" s="39">
        <v>1</v>
      </c>
      <c r="I27" s="39">
        <v>4</v>
      </c>
      <c r="J27" s="39">
        <v>4</v>
      </c>
      <c r="K27" s="39">
        <v>1</v>
      </c>
      <c r="L27" s="39">
        <v>0</v>
      </c>
      <c r="M27" s="39">
        <v>1</v>
      </c>
      <c r="N27" s="39">
        <v>0</v>
      </c>
      <c r="O27" s="39">
        <v>0</v>
      </c>
      <c r="P27" s="39">
        <v>0</v>
      </c>
      <c r="Q27" s="38">
        <v>0</v>
      </c>
    </row>
    <row r="28" spans="1:17" ht="14.25">
      <c r="A28" t="s">
        <v>42</v>
      </c>
      <c r="B28" s="16">
        <f t="shared" si="1"/>
        <v>0</v>
      </c>
      <c r="C28" s="38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8">
        <v>0</v>
      </c>
    </row>
    <row r="29" spans="1:17" ht="14.25">
      <c r="A29" t="s">
        <v>43</v>
      </c>
      <c r="B29" s="16">
        <f t="shared" si="1"/>
        <v>27</v>
      </c>
      <c r="C29" s="38">
        <v>0</v>
      </c>
      <c r="D29" s="39">
        <v>4</v>
      </c>
      <c r="E29" s="39">
        <v>2</v>
      </c>
      <c r="F29" s="39">
        <v>1</v>
      </c>
      <c r="G29" s="39">
        <v>4</v>
      </c>
      <c r="H29" s="39">
        <v>1</v>
      </c>
      <c r="I29" s="39">
        <v>5</v>
      </c>
      <c r="J29" s="39">
        <v>1</v>
      </c>
      <c r="K29" s="39">
        <v>5</v>
      </c>
      <c r="L29" s="39">
        <v>3</v>
      </c>
      <c r="M29" s="39">
        <v>1</v>
      </c>
      <c r="N29" s="39">
        <v>0</v>
      </c>
      <c r="O29" s="39">
        <v>0</v>
      </c>
      <c r="P29" s="39">
        <v>0</v>
      </c>
      <c r="Q29" s="38">
        <v>0</v>
      </c>
    </row>
    <row r="30" spans="1:17" ht="14.25">
      <c r="A30" t="s">
        <v>44</v>
      </c>
      <c r="B30" s="16">
        <f t="shared" si="1"/>
        <v>47</v>
      </c>
      <c r="C30" s="38">
        <v>0</v>
      </c>
      <c r="D30" s="39">
        <v>1</v>
      </c>
      <c r="E30" s="39">
        <v>6</v>
      </c>
      <c r="F30" s="39">
        <v>2</v>
      </c>
      <c r="G30" s="39">
        <v>4</v>
      </c>
      <c r="H30" s="39">
        <v>5</v>
      </c>
      <c r="I30" s="39">
        <v>9</v>
      </c>
      <c r="J30" s="39">
        <v>7</v>
      </c>
      <c r="K30" s="39">
        <v>6</v>
      </c>
      <c r="L30" s="39">
        <v>5</v>
      </c>
      <c r="M30" s="39">
        <v>1</v>
      </c>
      <c r="N30" s="39">
        <v>0</v>
      </c>
      <c r="O30" s="39">
        <v>0</v>
      </c>
      <c r="P30" s="39">
        <v>1</v>
      </c>
      <c r="Q30" s="38">
        <v>0</v>
      </c>
    </row>
    <row r="31" spans="1:17" ht="14.25">
      <c r="A31" t="s">
        <v>45</v>
      </c>
      <c r="B31" s="16">
        <f t="shared" si="1"/>
        <v>0</v>
      </c>
      <c r="C31" s="38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8">
        <v>0</v>
      </c>
    </row>
    <row r="32" spans="1:17" ht="14.25">
      <c r="A32" t="s">
        <v>46</v>
      </c>
      <c r="B32" s="16">
        <f t="shared" si="1"/>
        <v>37</v>
      </c>
      <c r="C32" s="38">
        <v>0</v>
      </c>
      <c r="D32" s="39">
        <v>1</v>
      </c>
      <c r="E32" s="39">
        <v>5</v>
      </c>
      <c r="F32" s="39">
        <v>2</v>
      </c>
      <c r="G32" s="39">
        <v>4</v>
      </c>
      <c r="H32" s="39">
        <v>3</v>
      </c>
      <c r="I32" s="39">
        <v>7</v>
      </c>
      <c r="J32" s="39">
        <v>7</v>
      </c>
      <c r="K32" s="39">
        <v>2</v>
      </c>
      <c r="L32" s="39">
        <v>5</v>
      </c>
      <c r="M32" s="39">
        <v>1</v>
      </c>
      <c r="N32" s="39">
        <v>0</v>
      </c>
      <c r="O32" s="39">
        <v>0</v>
      </c>
      <c r="P32" s="39">
        <v>0</v>
      </c>
      <c r="Q32" s="38">
        <v>0</v>
      </c>
    </row>
    <row r="33" spans="1:17" ht="14.25">
      <c r="A33" t="s">
        <v>47</v>
      </c>
      <c r="B33" s="16">
        <f t="shared" si="1"/>
        <v>124</v>
      </c>
      <c r="C33" s="38">
        <v>0</v>
      </c>
      <c r="D33" s="39">
        <v>1</v>
      </c>
      <c r="E33" s="39">
        <v>8</v>
      </c>
      <c r="F33" s="39">
        <v>16</v>
      </c>
      <c r="G33" s="39">
        <v>17</v>
      </c>
      <c r="H33" s="39">
        <v>21</v>
      </c>
      <c r="I33" s="39">
        <v>17</v>
      </c>
      <c r="J33" s="39">
        <v>14</v>
      </c>
      <c r="K33" s="39">
        <v>14</v>
      </c>
      <c r="L33" s="39">
        <v>7</v>
      </c>
      <c r="M33" s="39">
        <v>3</v>
      </c>
      <c r="N33" s="39">
        <v>3</v>
      </c>
      <c r="O33" s="39">
        <v>1</v>
      </c>
      <c r="P33" s="39">
        <v>2</v>
      </c>
      <c r="Q33" s="38">
        <v>0</v>
      </c>
    </row>
    <row r="34" spans="1:17" ht="14.25">
      <c r="A34" t="s">
        <v>48</v>
      </c>
      <c r="B34" s="16">
        <f t="shared" si="1"/>
        <v>12</v>
      </c>
      <c r="C34" s="38">
        <v>0</v>
      </c>
      <c r="D34" s="39">
        <v>2</v>
      </c>
      <c r="E34" s="39">
        <v>2</v>
      </c>
      <c r="F34" s="39">
        <v>1</v>
      </c>
      <c r="G34" s="39">
        <v>4</v>
      </c>
      <c r="H34" s="39">
        <v>1</v>
      </c>
      <c r="I34" s="39">
        <v>0</v>
      </c>
      <c r="J34" s="39">
        <v>0</v>
      </c>
      <c r="K34" s="39">
        <v>2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8">
        <v>0</v>
      </c>
    </row>
    <row r="35" spans="1:17" ht="14.25">
      <c r="A35" t="s">
        <v>49</v>
      </c>
      <c r="B35" s="16">
        <f t="shared" si="1"/>
        <v>1</v>
      </c>
      <c r="C35" s="38">
        <v>0</v>
      </c>
      <c r="D35" s="39">
        <v>0</v>
      </c>
      <c r="E35" s="39">
        <v>0</v>
      </c>
      <c r="F35" s="39">
        <v>0</v>
      </c>
      <c r="G35" s="39">
        <v>0</v>
      </c>
      <c r="H35" s="39">
        <v>1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8">
        <v>0</v>
      </c>
    </row>
    <row r="36" spans="1:17" ht="14.25">
      <c r="A36" t="s">
        <v>50</v>
      </c>
      <c r="B36" s="16">
        <f t="shared" si="1"/>
        <v>68</v>
      </c>
      <c r="C36" s="38">
        <v>0</v>
      </c>
      <c r="D36" s="39">
        <v>3</v>
      </c>
      <c r="E36" s="39">
        <v>0</v>
      </c>
      <c r="F36" s="39">
        <v>4</v>
      </c>
      <c r="G36" s="39">
        <v>6</v>
      </c>
      <c r="H36" s="39">
        <v>13</v>
      </c>
      <c r="I36" s="39">
        <v>9</v>
      </c>
      <c r="J36" s="39">
        <v>14</v>
      </c>
      <c r="K36" s="39">
        <v>8</v>
      </c>
      <c r="L36" s="39">
        <v>7</v>
      </c>
      <c r="M36" s="39">
        <v>1</v>
      </c>
      <c r="N36" s="39">
        <v>1</v>
      </c>
      <c r="O36" s="39">
        <v>1</v>
      </c>
      <c r="P36" s="39">
        <v>1</v>
      </c>
      <c r="Q36" s="38">
        <v>0</v>
      </c>
    </row>
    <row r="37" spans="1:17" ht="14.25">
      <c r="A37" t="s">
        <v>51</v>
      </c>
      <c r="B37" s="16">
        <f t="shared" si="1"/>
        <v>47</v>
      </c>
      <c r="C37" s="38">
        <v>0</v>
      </c>
      <c r="D37" s="39">
        <v>1</v>
      </c>
      <c r="E37" s="39">
        <v>1</v>
      </c>
      <c r="F37" s="39">
        <v>2</v>
      </c>
      <c r="G37" s="39">
        <v>9</v>
      </c>
      <c r="H37" s="39">
        <v>3</v>
      </c>
      <c r="I37" s="39">
        <v>12</v>
      </c>
      <c r="J37" s="39">
        <v>5</v>
      </c>
      <c r="K37" s="39">
        <v>5</v>
      </c>
      <c r="L37" s="39">
        <v>5</v>
      </c>
      <c r="M37" s="39">
        <v>2</v>
      </c>
      <c r="N37" s="39">
        <v>1</v>
      </c>
      <c r="O37" s="39">
        <v>0</v>
      </c>
      <c r="P37" s="39">
        <v>1</v>
      </c>
      <c r="Q37" s="38">
        <v>0</v>
      </c>
    </row>
    <row r="38" spans="1:17" ht="14.25">
      <c r="A38" s="32" t="s">
        <v>52</v>
      </c>
      <c r="B38" s="16">
        <f t="shared" si="1"/>
        <v>5</v>
      </c>
      <c r="C38" s="38">
        <v>0</v>
      </c>
      <c r="D38" s="39">
        <v>0</v>
      </c>
      <c r="E38" s="39">
        <v>2</v>
      </c>
      <c r="F38" s="39">
        <v>2</v>
      </c>
      <c r="G38" s="39">
        <v>0</v>
      </c>
      <c r="H38" s="39">
        <v>0</v>
      </c>
      <c r="I38" s="39">
        <v>0</v>
      </c>
      <c r="J38" s="39">
        <v>1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8">
        <v>0</v>
      </c>
    </row>
    <row r="39" spans="1:17" ht="14.25">
      <c r="A39" t="s">
        <v>53</v>
      </c>
      <c r="B39" s="16">
        <f t="shared" si="1"/>
        <v>65</v>
      </c>
      <c r="C39" s="38">
        <v>0</v>
      </c>
      <c r="D39" s="39">
        <v>4</v>
      </c>
      <c r="E39" s="39">
        <v>4</v>
      </c>
      <c r="F39" s="39">
        <v>9</v>
      </c>
      <c r="G39" s="39">
        <v>8</v>
      </c>
      <c r="H39" s="39">
        <v>5</v>
      </c>
      <c r="I39" s="39">
        <v>6</v>
      </c>
      <c r="J39" s="39">
        <v>6</v>
      </c>
      <c r="K39" s="39">
        <v>10</v>
      </c>
      <c r="L39" s="39">
        <v>6</v>
      </c>
      <c r="M39" s="39">
        <v>3</v>
      </c>
      <c r="N39" s="39">
        <v>1</v>
      </c>
      <c r="O39" s="39">
        <v>3</v>
      </c>
      <c r="P39" s="39">
        <v>0</v>
      </c>
      <c r="Q39" s="38">
        <v>0</v>
      </c>
    </row>
    <row r="40" spans="1:17" ht="14.25">
      <c r="A40" t="s">
        <v>54</v>
      </c>
      <c r="B40" s="16">
        <f t="shared" si="1"/>
        <v>0</v>
      </c>
      <c r="C40" s="38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8">
        <v>0</v>
      </c>
    </row>
    <row r="41" spans="1:17" ht="14.25">
      <c r="A41" t="s">
        <v>55</v>
      </c>
      <c r="B41" s="16">
        <f t="shared" si="1"/>
        <v>6</v>
      </c>
      <c r="C41" s="38">
        <v>0</v>
      </c>
      <c r="D41" s="39">
        <v>0</v>
      </c>
      <c r="E41" s="39">
        <v>0</v>
      </c>
      <c r="F41" s="39">
        <v>0</v>
      </c>
      <c r="G41" s="39">
        <v>0</v>
      </c>
      <c r="H41" s="39">
        <v>2</v>
      </c>
      <c r="I41" s="39">
        <v>0</v>
      </c>
      <c r="J41" s="39">
        <v>3</v>
      </c>
      <c r="K41" s="39">
        <v>0</v>
      </c>
      <c r="L41" s="39">
        <v>0</v>
      </c>
      <c r="M41" s="39">
        <v>0</v>
      </c>
      <c r="N41" s="39">
        <v>0</v>
      </c>
      <c r="O41" s="39">
        <v>1</v>
      </c>
      <c r="P41" s="39">
        <v>0</v>
      </c>
      <c r="Q41" s="38">
        <v>0</v>
      </c>
    </row>
    <row r="42" spans="1:17" ht="14.25">
      <c r="A42" t="s">
        <v>21</v>
      </c>
      <c r="B42" s="16">
        <f t="shared" si="1"/>
        <v>23</v>
      </c>
      <c r="C42" s="38">
        <v>0</v>
      </c>
      <c r="D42" s="39">
        <v>0</v>
      </c>
      <c r="E42" s="39">
        <v>1</v>
      </c>
      <c r="F42" s="39">
        <v>0</v>
      </c>
      <c r="G42" s="39">
        <v>5</v>
      </c>
      <c r="H42" s="39">
        <v>4</v>
      </c>
      <c r="I42" s="39">
        <v>2</v>
      </c>
      <c r="J42" s="39">
        <v>4</v>
      </c>
      <c r="K42" s="39">
        <v>2</v>
      </c>
      <c r="L42" s="39">
        <v>4</v>
      </c>
      <c r="M42" s="39">
        <v>1</v>
      </c>
      <c r="N42" s="39">
        <v>0</v>
      </c>
      <c r="O42" s="39">
        <v>0</v>
      </c>
      <c r="P42" s="39">
        <v>0</v>
      </c>
      <c r="Q42" s="38">
        <v>0</v>
      </c>
    </row>
    <row r="43" spans="1:17" ht="14.25">
      <c r="A43" t="s">
        <v>56</v>
      </c>
      <c r="B43" s="16">
        <f t="shared" si="1"/>
        <v>46</v>
      </c>
      <c r="C43" s="38">
        <v>0</v>
      </c>
      <c r="D43" s="39">
        <v>1</v>
      </c>
      <c r="E43" s="39">
        <v>7</v>
      </c>
      <c r="F43" s="39">
        <v>3</v>
      </c>
      <c r="G43" s="39">
        <v>7</v>
      </c>
      <c r="H43" s="39">
        <v>9</v>
      </c>
      <c r="I43" s="39">
        <v>9</v>
      </c>
      <c r="J43" s="39">
        <v>5</v>
      </c>
      <c r="K43" s="39">
        <v>5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8">
        <v>0</v>
      </c>
    </row>
    <row r="44" spans="1:17" ht="14.25">
      <c r="A44" t="s">
        <v>57</v>
      </c>
      <c r="B44" s="16">
        <f t="shared" si="1"/>
        <v>73</v>
      </c>
      <c r="C44" s="38">
        <v>0</v>
      </c>
      <c r="D44" s="39">
        <v>9</v>
      </c>
      <c r="E44" s="39">
        <v>7</v>
      </c>
      <c r="F44" s="39">
        <v>15</v>
      </c>
      <c r="G44" s="39">
        <v>8</v>
      </c>
      <c r="H44" s="39">
        <v>13</v>
      </c>
      <c r="I44" s="39">
        <v>7</v>
      </c>
      <c r="J44" s="39">
        <v>8</v>
      </c>
      <c r="K44" s="39">
        <v>2</v>
      </c>
      <c r="L44" s="39">
        <v>2</v>
      </c>
      <c r="M44" s="39">
        <v>2</v>
      </c>
      <c r="N44" s="39">
        <v>0</v>
      </c>
      <c r="O44" s="39">
        <v>0</v>
      </c>
      <c r="P44" s="39">
        <v>0</v>
      </c>
      <c r="Q44" s="38">
        <v>0</v>
      </c>
    </row>
    <row r="45" spans="1:17" ht="14.25">
      <c r="A45" t="s">
        <v>58</v>
      </c>
      <c r="B45" s="16">
        <f t="shared" si="1"/>
        <v>11</v>
      </c>
      <c r="C45" s="38">
        <v>0</v>
      </c>
      <c r="D45" s="39">
        <v>0</v>
      </c>
      <c r="E45" s="39">
        <v>2</v>
      </c>
      <c r="F45" s="39">
        <v>1</v>
      </c>
      <c r="G45" s="39">
        <v>4</v>
      </c>
      <c r="H45" s="39">
        <v>2</v>
      </c>
      <c r="I45" s="39">
        <v>0</v>
      </c>
      <c r="J45" s="39">
        <v>1</v>
      </c>
      <c r="K45" s="39">
        <v>0</v>
      </c>
      <c r="L45" s="39">
        <v>0</v>
      </c>
      <c r="M45" s="39">
        <v>1</v>
      </c>
      <c r="N45" s="39">
        <v>0</v>
      </c>
      <c r="O45" s="39">
        <v>0</v>
      </c>
      <c r="P45" s="39">
        <v>0</v>
      </c>
      <c r="Q45" s="38">
        <v>0</v>
      </c>
    </row>
    <row r="46" spans="1:17" ht="14.25">
      <c r="A46" s="3" t="s">
        <v>59</v>
      </c>
      <c r="B46" s="16">
        <f t="shared" si="1"/>
        <v>4</v>
      </c>
      <c r="C46" s="38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1</v>
      </c>
      <c r="J46" s="39">
        <v>2</v>
      </c>
      <c r="K46" s="39">
        <v>0</v>
      </c>
      <c r="L46" s="39">
        <v>1</v>
      </c>
      <c r="M46" s="39">
        <v>0</v>
      </c>
      <c r="N46" s="39">
        <v>0</v>
      </c>
      <c r="O46" s="39">
        <v>0</v>
      </c>
      <c r="P46" s="39">
        <v>0</v>
      </c>
      <c r="Q46" s="38">
        <v>0</v>
      </c>
    </row>
    <row r="47" spans="1:17" ht="14.25">
      <c r="A47" s="33" t="s">
        <v>60</v>
      </c>
      <c r="B47" s="16">
        <f t="shared" si="1"/>
        <v>16</v>
      </c>
      <c r="C47" s="38">
        <v>0</v>
      </c>
      <c r="D47" s="39">
        <v>0</v>
      </c>
      <c r="E47" s="39">
        <v>2</v>
      </c>
      <c r="F47" s="39">
        <v>3</v>
      </c>
      <c r="G47" s="39">
        <v>1</v>
      </c>
      <c r="H47" s="39">
        <v>5</v>
      </c>
      <c r="I47" s="39">
        <v>1</v>
      </c>
      <c r="J47" s="39">
        <v>2</v>
      </c>
      <c r="K47" s="39">
        <v>2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8">
        <v>0</v>
      </c>
    </row>
    <row r="48" spans="1:17" ht="14.25">
      <c r="A48" s="33" t="s">
        <v>61</v>
      </c>
      <c r="B48" s="16">
        <f t="shared" si="1"/>
        <v>95</v>
      </c>
      <c r="C48" s="38">
        <v>5</v>
      </c>
      <c r="D48" s="39">
        <v>73</v>
      </c>
      <c r="E48" s="39">
        <v>11</v>
      </c>
      <c r="F48" s="39">
        <v>4</v>
      </c>
      <c r="G48" s="39">
        <v>2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8">
        <v>0</v>
      </c>
    </row>
    <row r="49" spans="1:17" ht="14.25">
      <c r="A49" s="33" t="s">
        <v>25</v>
      </c>
      <c r="B49" s="16">
        <f t="shared" si="1"/>
        <v>2</v>
      </c>
      <c r="C49" s="38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1</v>
      </c>
      <c r="N49" s="39">
        <v>1</v>
      </c>
      <c r="O49" s="39">
        <v>0</v>
      </c>
      <c r="P49" s="39">
        <v>0</v>
      </c>
      <c r="Q49" s="38">
        <v>0</v>
      </c>
    </row>
    <row r="50" spans="1:17" ht="14.25">
      <c r="A50" s="33" t="s">
        <v>26</v>
      </c>
      <c r="B50" s="16">
        <f t="shared" si="1"/>
        <v>29</v>
      </c>
      <c r="C50" s="38">
        <v>0</v>
      </c>
      <c r="D50" s="39">
        <v>1</v>
      </c>
      <c r="E50" s="39">
        <v>0</v>
      </c>
      <c r="F50" s="39">
        <v>2</v>
      </c>
      <c r="G50" s="39">
        <v>4</v>
      </c>
      <c r="H50" s="39">
        <v>4</v>
      </c>
      <c r="I50" s="39">
        <v>5</v>
      </c>
      <c r="J50" s="39">
        <v>3</v>
      </c>
      <c r="K50" s="39">
        <v>3</v>
      </c>
      <c r="L50" s="39">
        <v>2</v>
      </c>
      <c r="M50" s="39">
        <v>2</v>
      </c>
      <c r="N50" s="39">
        <v>0</v>
      </c>
      <c r="O50" s="39">
        <v>2</v>
      </c>
      <c r="P50" s="39">
        <v>1</v>
      </c>
      <c r="Q50" s="38">
        <v>0</v>
      </c>
    </row>
    <row r="51" spans="1:17" ht="14.25" customHeight="1" thickBot="1">
      <c r="A51" s="34" t="s">
        <v>62</v>
      </c>
      <c r="B51" s="17">
        <f t="shared" si="1"/>
        <v>7</v>
      </c>
      <c r="C51" s="40">
        <v>0</v>
      </c>
      <c r="D51" s="41">
        <v>0</v>
      </c>
      <c r="E51" s="41">
        <v>0</v>
      </c>
      <c r="F51" s="41">
        <v>0</v>
      </c>
      <c r="G51" s="41">
        <v>0</v>
      </c>
      <c r="H51" s="41">
        <v>1</v>
      </c>
      <c r="I51" s="41">
        <v>0</v>
      </c>
      <c r="J51" s="41">
        <v>0</v>
      </c>
      <c r="K51" s="41">
        <v>1</v>
      </c>
      <c r="L51" s="41">
        <v>0</v>
      </c>
      <c r="M51" s="41">
        <v>1</v>
      </c>
      <c r="N51" s="41">
        <v>1</v>
      </c>
      <c r="O51" s="41">
        <v>1</v>
      </c>
      <c r="P51" s="41">
        <v>2</v>
      </c>
      <c r="Q51" s="42">
        <v>0</v>
      </c>
    </row>
    <row r="52" spans="1:17" ht="24.75" customHeight="1" thickBot="1">
      <c r="A52" s="30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4.25">
      <c r="A53" s="1"/>
      <c r="B53" s="44" t="s">
        <v>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4" spans="1:17" ht="15" thickBot="1">
      <c r="A54" s="2"/>
      <c r="B54" s="7" t="s">
        <v>1</v>
      </c>
      <c r="C54" s="8" t="s">
        <v>5</v>
      </c>
      <c r="D54" s="8" t="s">
        <v>6</v>
      </c>
      <c r="E54" s="8" t="s">
        <v>7</v>
      </c>
      <c r="F54" s="8" t="s">
        <v>8</v>
      </c>
      <c r="G54" s="8" t="s">
        <v>9</v>
      </c>
      <c r="H54" s="8" t="s">
        <v>10</v>
      </c>
      <c r="I54" s="8" t="s">
        <v>11</v>
      </c>
      <c r="J54" s="8" t="s">
        <v>12</v>
      </c>
      <c r="K54" s="8" t="s">
        <v>13</v>
      </c>
      <c r="L54" s="8" t="s">
        <v>14</v>
      </c>
      <c r="M54" s="8" t="s">
        <v>15</v>
      </c>
      <c r="N54" s="8" t="s">
        <v>16</v>
      </c>
      <c r="O54" s="8" t="s">
        <v>17</v>
      </c>
      <c r="P54" s="8" t="s">
        <v>18</v>
      </c>
      <c r="Q54" s="9" t="s">
        <v>2</v>
      </c>
    </row>
    <row r="55" spans="1:17" ht="14.25">
      <c r="A55" s="3" t="s">
        <v>3</v>
      </c>
      <c r="B55" s="18">
        <f aca="true" t="shared" si="2" ref="B55:Q55">ROUND(B7*100/$B$7,1)</f>
        <v>100</v>
      </c>
      <c r="C55" s="19">
        <f t="shared" si="2"/>
        <v>0.3</v>
      </c>
      <c r="D55" s="19">
        <f t="shared" si="2"/>
        <v>8.9</v>
      </c>
      <c r="E55" s="19">
        <f t="shared" si="2"/>
        <v>7.1</v>
      </c>
      <c r="F55" s="19">
        <f t="shared" si="2"/>
        <v>9.8</v>
      </c>
      <c r="G55" s="19">
        <f t="shared" si="2"/>
        <v>11</v>
      </c>
      <c r="H55" s="19">
        <f t="shared" si="2"/>
        <v>12</v>
      </c>
      <c r="I55" s="19">
        <f t="shared" si="2"/>
        <v>12</v>
      </c>
      <c r="J55" s="19">
        <f t="shared" si="2"/>
        <v>12.2</v>
      </c>
      <c r="K55" s="19">
        <f t="shared" si="2"/>
        <v>9.3</v>
      </c>
      <c r="L55" s="19">
        <f t="shared" si="2"/>
        <v>9.4</v>
      </c>
      <c r="M55" s="19">
        <f t="shared" si="2"/>
        <v>3.1</v>
      </c>
      <c r="N55" s="19">
        <f t="shared" si="2"/>
        <v>2.1</v>
      </c>
      <c r="O55" s="19">
        <f t="shared" si="2"/>
        <v>1.6</v>
      </c>
      <c r="P55" s="19">
        <f t="shared" si="2"/>
        <v>1</v>
      </c>
      <c r="Q55" s="20">
        <f t="shared" si="2"/>
        <v>0</v>
      </c>
    </row>
    <row r="56" spans="1:17" ht="7.5" customHeight="1">
      <c r="A56" s="3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3"/>
    </row>
    <row r="57" spans="1:17" ht="14.25">
      <c r="A57" t="s">
        <v>22</v>
      </c>
      <c r="B57" s="24">
        <f>ROUND(B9*100/$B$7,1)</f>
        <v>22.9</v>
      </c>
      <c r="C57" s="25">
        <f aca="true" t="shared" si="3" ref="C57:Q57">ROUND(C9*100/$B$7,1)</f>
        <v>0</v>
      </c>
      <c r="D57" s="25">
        <f t="shared" si="3"/>
        <v>0.9</v>
      </c>
      <c r="E57" s="25">
        <f t="shared" si="3"/>
        <v>0.7</v>
      </c>
      <c r="F57" s="25">
        <f t="shared" si="3"/>
        <v>1.3</v>
      </c>
      <c r="G57" s="25">
        <f t="shared" si="3"/>
        <v>2</v>
      </c>
      <c r="H57" s="25">
        <f t="shared" si="3"/>
        <v>1.8</v>
      </c>
      <c r="I57" s="25">
        <f t="shared" si="3"/>
        <v>2.7</v>
      </c>
      <c r="J57" s="25">
        <f t="shared" si="3"/>
        <v>3.1</v>
      </c>
      <c r="K57" s="25">
        <f t="shared" si="3"/>
        <v>2.8</v>
      </c>
      <c r="L57" s="25">
        <f t="shared" si="3"/>
        <v>4.2</v>
      </c>
      <c r="M57" s="25">
        <f t="shared" si="3"/>
        <v>1.2</v>
      </c>
      <c r="N57" s="25">
        <f t="shared" si="3"/>
        <v>1</v>
      </c>
      <c r="O57" s="25">
        <f t="shared" si="3"/>
        <v>0.8</v>
      </c>
      <c r="P57" s="25">
        <f t="shared" si="3"/>
        <v>0.4</v>
      </c>
      <c r="Q57" s="26">
        <f t="shared" si="3"/>
        <v>0</v>
      </c>
    </row>
    <row r="58" spans="1:17" ht="14.25">
      <c r="A58" t="s">
        <v>27</v>
      </c>
      <c r="B58" s="24">
        <f aca="true" t="shared" si="4" ref="B58:Q58">ROUND(B10*100/$B$7,1)</f>
        <v>1.8</v>
      </c>
      <c r="C58" s="25">
        <f t="shared" si="4"/>
        <v>0</v>
      </c>
      <c r="D58" s="25">
        <f t="shared" si="4"/>
        <v>0.1</v>
      </c>
      <c r="E58" s="25">
        <f t="shared" si="4"/>
        <v>0.3</v>
      </c>
      <c r="F58" s="25">
        <f t="shared" si="4"/>
        <v>0.4</v>
      </c>
      <c r="G58" s="25">
        <f t="shared" si="4"/>
        <v>0.1</v>
      </c>
      <c r="H58" s="25">
        <f t="shared" si="4"/>
        <v>0.3</v>
      </c>
      <c r="I58" s="25">
        <f t="shared" si="4"/>
        <v>0.3</v>
      </c>
      <c r="J58" s="25">
        <f t="shared" si="4"/>
        <v>0.1</v>
      </c>
      <c r="K58" s="25">
        <f t="shared" si="4"/>
        <v>0.2</v>
      </c>
      <c r="L58" s="25">
        <f t="shared" si="4"/>
        <v>0.1</v>
      </c>
      <c r="M58" s="25">
        <f t="shared" si="4"/>
        <v>0</v>
      </c>
      <c r="N58" s="25">
        <f t="shared" si="4"/>
        <v>0</v>
      </c>
      <c r="O58" s="25">
        <f t="shared" si="4"/>
        <v>0</v>
      </c>
      <c r="P58" s="25">
        <f t="shared" si="4"/>
        <v>0</v>
      </c>
      <c r="Q58" s="26">
        <f t="shared" si="4"/>
        <v>0</v>
      </c>
    </row>
    <row r="59" spans="1:17" ht="14.25">
      <c r="A59" t="s">
        <v>28</v>
      </c>
      <c r="B59" s="24">
        <f aca="true" t="shared" si="5" ref="B59:Q59">ROUND(B11*100/$B$7,1)</f>
        <v>3.5</v>
      </c>
      <c r="C59" s="25">
        <f t="shared" si="5"/>
        <v>0</v>
      </c>
      <c r="D59" s="25">
        <f t="shared" si="5"/>
        <v>0.3</v>
      </c>
      <c r="E59" s="25">
        <f t="shared" si="5"/>
        <v>0.5</v>
      </c>
      <c r="F59" s="25">
        <f t="shared" si="5"/>
        <v>0.5</v>
      </c>
      <c r="G59" s="25">
        <f t="shared" si="5"/>
        <v>0.2</v>
      </c>
      <c r="H59" s="25">
        <f t="shared" si="5"/>
        <v>0.7</v>
      </c>
      <c r="I59" s="25">
        <f t="shared" si="5"/>
        <v>0.5</v>
      </c>
      <c r="J59" s="25">
        <f t="shared" si="5"/>
        <v>0.4</v>
      </c>
      <c r="K59" s="25">
        <f t="shared" si="5"/>
        <v>0.1</v>
      </c>
      <c r="L59" s="25">
        <f t="shared" si="5"/>
        <v>0.3</v>
      </c>
      <c r="M59" s="25">
        <f t="shared" si="5"/>
        <v>0</v>
      </c>
      <c r="N59" s="25">
        <f t="shared" si="5"/>
        <v>0</v>
      </c>
      <c r="O59" s="25">
        <f t="shared" si="5"/>
        <v>0</v>
      </c>
      <c r="P59" s="25">
        <f t="shared" si="5"/>
        <v>0</v>
      </c>
      <c r="Q59" s="26">
        <f t="shared" si="5"/>
        <v>0</v>
      </c>
    </row>
    <row r="60" spans="1:17" ht="14.25">
      <c r="A60" t="s">
        <v>29</v>
      </c>
      <c r="B60" s="24">
        <f aca="true" t="shared" si="6" ref="B60:Q60">ROUND(B12*100/$B$7,1)</f>
        <v>5.2</v>
      </c>
      <c r="C60" s="25">
        <f t="shared" si="6"/>
        <v>0</v>
      </c>
      <c r="D60" s="25">
        <f t="shared" si="6"/>
        <v>0.4</v>
      </c>
      <c r="E60" s="25">
        <f t="shared" si="6"/>
        <v>0.6</v>
      </c>
      <c r="F60" s="25">
        <f t="shared" si="6"/>
        <v>0.8</v>
      </c>
      <c r="G60" s="25">
        <f t="shared" si="6"/>
        <v>0.9</v>
      </c>
      <c r="H60" s="25">
        <f t="shared" si="6"/>
        <v>0.9</v>
      </c>
      <c r="I60" s="25">
        <f t="shared" si="6"/>
        <v>0.4</v>
      </c>
      <c r="J60" s="25">
        <f t="shared" si="6"/>
        <v>0.5</v>
      </c>
      <c r="K60" s="25">
        <f t="shared" si="6"/>
        <v>0.3</v>
      </c>
      <c r="L60" s="25">
        <f t="shared" si="6"/>
        <v>0.2</v>
      </c>
      <c r="M60" s="25">
        <f t="shared" si="6"/>
        <v>0.1</v>
      </c>
      <c r="N60" s="25">
        <f t="shared" si="6"/>
        <v>0.2</v>
      </c>
      <c r="O60" s="25">
        <f t="shared" si="6"/>
        <v>0.1</v>
      </c>
      <c r="P60" s="25">
        <f t="shared" si="6"/>
        <v>0</v>
      </c>
      <c r="Q60" s="26">
        <f t="shared" si="6"/>
        <v>0</v>
      </c>
    </row>
    <row r="61" spans="1:17" ht="14.25">
      <c r="A61" t="s">
        <v>30</v>
      </c>
      <c r="B61" s="24">
        <f aca="true" t="shared" si="7" ref="B61:Q61">ROUND(B13*100/$B$7,1)</f>
        <v>1</v>
      </c>
      <c r="C61" s="25">
        <f t="shared" si="7"/>
        <v>0</v>
      </c>
      <c r="D61" s="25">
        <f t="shared" si="7"/>
        <v>0.2</v>
      </c>
      <c r="E61" s="25">
        <f t="shared" si="7"/>
        <v>0.2</v>
      </c>
      <c r="F61" s="25">
        <f t="shared" si="7"/>
        <v>0.2</v>
      </c>
      <c r="G61" s="25">
        <f t="shared" si="7"/>
        <v>0.1</v>
      </c>
      <c r="H61" s="25">
        <f t="shared" si="7"/>
        <v>0.1</v>
      </c>
      <c r="I61" s="25">
        <f t="shared" si="7"/>
        <v>0</v>
      </c>
      <c r="J61" s="25">
        <f t="shared" si="7"/>
        <v>0.1</v>
      </c>
      <c r="K61" s="25">
        <f t="shared" si="7"/>
        <v>0.1</v>
      </c>
      <c r="L61" s="25">
        <f t="shared" si="7"/>
        <v>0.1</v>
      </c>
      <c r="M61" s="25">
        <f t="shared" si="7"/>
        <v>0</v>
      </c>
      <c r="N61" s="25">
        <f t="shared" si="7"/>
        <v>0</v>
      </c>
      <c r="O61" s="25">
        <f t="shared" si="7"/>
        <v>0</v>
      </c>
      <c r="P61" s="25">
        <f t="shared" si="7"/>
        <v>0</v>
      </c>
      <c r="Q61" s="26">
        <f t="shared" si="7"/>
        <v>0</v>
      </c>
    </row>
    <row r="62" spans="1:17" ht="14.25">
      <c r="A62" t="s">
        <v>31</v>
      </c>
      <c r="B62" s="24">
        <f aca="true" t="shared" si="8" ref="B62:Q62">ROUND(B14*100/$B$7,1)</f>
        <v>2.6</v>
      </c>
      <c r="C62" s="25">
        <f t="shared" si="8"/>
        <v>0</v>
      </c>
      <c r="D62" s="25">
        <f t="shared" si="8"/>
        <v>0.2</v>
      </c>
      <c r="E62" s="25">
        <f t="shared" si="8"/>
        <v>0.2</v>
      </c>
      <c r="F62" s="25">
        <f t="shared" si="8"/>
        <v>0.4</v>
      </c>
      <c r="G62" s="25">
        <f t="shared" si="8"/>
        <v>0.3</v>
      </c>
      <c r="H62" s="25">
        <f t="shared" si="8"/>
        <v>0.3</v>
      </c>
      <c r="I62" s="25">
        <f t="shared" si="8"/>
        <v>0.3</v>
      </c>
      <c r="J62" s="25">
        <f t="shared" si="8"/>
        <v>0.3</v>
      </c>
      <c r="K62" s="25">
        <f t="shared" si="8"/>
        <v>0.2</v>
      </c>
      <c r="L62" s="25">
        <f t="shared" si="8"/>
        <v>0.3</v>
      </c>
      <c r="M62" s="25">
        <f t="shared" si="8"/>
        <v>0.1</v>
      </c>
      <c r="N62" s="25">
        <f t="shared" si="8"/>
        <v>0.1</v>
      </c>
      <c r="O62" s="25">
        <f t="shared" si="8"/>
        <v>0</v>
      </c>
      <c r="P62" s="25">
        <f t="shared" si="8"/>
        <v>0</v>
      </c>
      <c r="Q62" s="26">
        <f t="shared" si="8"/>
        <v>0</v>
      </c>
    </row>
    <row r="63" spans="1:17" ht="14.25">
      <c r="A63" t="s">
        <v>32</v>
      </c>
      <c r="B63" s="24">
        <f aca="true" t="shared" si="9" ref="B63:Q63">ROUND(B15*100/$B$7,1)</f>
        <v>1.4</v>
      </c>
      <c r="C63" s="25">
        <f t="shared" si="9"/>
        <v>0</v>
      </c>
      <c r="D63" s="25">
        <f t="shared" si="9"/>
        <v>0.1</v>
      </c>
      <c r="E63" s="25">
        <f t="shared" si="9"/>
        <v>0.3</v>
      </c>
      <c r="F63" s="25">
        <f t="shared" si="9"/>
        <v>0.2</v>
      </c>
      <c r="G63" s="25">
        <f t="shared" si="9"/>
        <v>0.4</v>
      </c>
      <c r="H63" s="25">
        <f t="shared" si="9"/>
        <v>0.3</v>
      </c>
      <c r="I63" s="25">
        <f t="shared" si="9"/>
        <v>0.1</v>
      </c>
      <c r="J63" s="25">
        <f t="shared" si="9"/>
        <v>0.1</v>
      </c>
      <c r="K63" s="25">
        <f t="shared" si="9"/>
        <v>0.1</v>
      </c>
      <c r="L63" s="25">
        <f t="shared" si="9"/>
        <v>0</v>
      </c>
      <c r="M63" s="25">
        <f t="shared" si="9"/>
        <v>0</v>
      </c>
      <c r="N63" s="25">
        <f t="shared" si="9"/>
        <v>0</v>
      </c>
      <c r="O63" s="25">
        <f t="shared" si="9"/>
        <v>0</v>
      </c>
      <c r="P63" s="25">
        <f t="shared" si="9"/>
        <v>0</v>
      </c>
      <c r="Q63" s="26">
        <f t="shared" si="9"/>
        <v>0</v>
      </c>
    </row>
    <row r="64" spans="1:17" ht="14.25">
      <c r="A64" t="s">
        <v>33</v>
      </c>
      <c r="B64" s="24">
        <f aca="true" t="shared" si="10" ref="B64:Q64">ROUND(B16*100/$B$7,1)</f>
        <v>1.2</v>
      </c>
      <c r="C64" s="25">
        <f t="shared" si="10"/>
        <v>0</v>
      </c>
      <c r="D64" s="25">
        <f t="shared" si="10"/>
        <v>0.3</v>
      </c>
      <c r="E64" s="25">
        <f t="shared" si="10"/>
        <v>0.3</v>
      </c>
      <c r="F64" s="25">
        <f t="shared" si="10"/>
        <v>0.2</v>
      </c>
      <c r="G64" s="25">
        <f t="shared" si="10"/>
        <v>0.1</v>
      </c>
      <c r="H64" s="25">
        <f t="shared" si="10"/>
        <v>0.1</v>
      </c>
      <c r="I64" s="25">
        <f t="shared" si="10"/>
        <v>0.2</v>
      </c>
      <c r="J64" s="25">
        <f t="shared" si="10"/>
        <v>0.1</v>
      </c>
      <c r="K64" s="25">
        <f t="shared" si="10"/>
        <v>0.1</v>
      </c>
      <c r="L64" s="25">
        <f t="shared" si="10"/>
        <v>0</v>
      </c>
      <c r="M64" s="25">
        <f t="shared" si="10"/>
        <v>0</v>
      </c>
      <c r="N64" s="25">
        <f t="shared" si="10"/>
        <v>0</v>
      </c>
      <c r="O64" s="25">
        <f t="shared" si="10"/>
        <v>0</v>
      </c>
      <c r="P64" s="25">
        <f t="shared" si="10"/>
        <v>0</v>
      </c>
      <c r="Q64" s="26">
        <f t="shared" si="10"/>
        <v>0</v>
      </c>
    </row>
    <row r="65" spans="1:17" ht="14.25">
      <c r="A65" t="s">
        <v>34</v>
      </c>
      <c r="B65" s="24">
        <f aca="true" t="shared" si="11" ref="B65:Q65">ROUND(B17*100/$B$7,1)</f>
        <v>2.7</v>
      </c>
      <c r="C65" s="25">
        <f t="shared" si="11"/>
        <v>0</v>
      </c>
      <c r="D65" s="25">
        <f t="shared" si="11"/>
        <v>0.1</v>
      </c>
      <c r="E65" s="25">
        <f t="shared" si="11"/>
        <v>0.3</v>
      </c>
      <c r="F65" s="25">
        <f t="shared" si="11"/>
        <v>0.2</v>
      </c>
      <c r="G65" s="25">
        <f t="shared" si="11"/>
        <v>0.3</v>
      </c>
      <c r="H65" s="25">
        <f t="shared" si="11"/>
        <v>0.4</v>
      </c>
      <c r="I65" s="25">
        <f t="shared" si="11"/>
        <v>0.3</v>
      </c>
      <c r="J65" s="25">
        <f t="shared" si="11"/>
        <v>0.6</v>
      </c>
      <c r="K65" s="25">
        <f t="shared" si="11"/>
        <v>0.4</v>
      </c>
      <c r="L65" s="25">
        <f t="shared" si="11"/>
        <v>0.3</v>
      </c>
      <c r="M65" s="25">
        <f t="shared" si="11"/>
        <v>0.1</v>
      </c>
      <c r="N65" s="25">
        <f t="shared" si="11"/>
        <v>0</v>
      </c>
      <c r="O65" s="25">
        <f t="shared" si="11"/>
        <v>0</v>
      </c>
      <c r="P65" s="25">
        <f t="shared" si="11"/>
        <v>0</v>
      </c>
      <c r="Q65" s="26">
        <f t="shared" si="11"/>
        <v>0</v>
      </c>
    </row>
    <row r="66" spans="1:17" ht="14.25">
      <c r="A66" t="s">
        <v>35</v>
      </c>
      <c r="B66" s="24">
        <f aca="true" t="shared" si="12" ref="B66:Q66">ROUND(B18*100/$B$7,1)</f>
        <v>0</v>
      </c>
      <c r="C66" s="25">
        <f t="shared" si="12"/>
        <v>0</v>
      </c>
      <c r="D66" s="25">
        <f t="shared" si="12"/>
        <v>0</v>
      </c>
      <c r="E66" s="25">
        <f t="shared" si="12"/>
        <v>0</v>
      </c>
      <c r="F66" s="25">
        <f t="shared" si="12"/>
        <v>0</v>
      </c>
      <c r="G66" s="25">
        <f t="shared" si="12"/>
        <v>0</v>
      </c>
      <c r="H66" s="25">
        <f t="shared" si="12"/>
        <v>0</v>
      </c>
      <c r="I66" s="25">
        <f t="shared" si="12"/>
        <v>0</v>
      </c>
      <c r="J66" s="25">
        <f t="shared" si="12"/>
        <v>0</v>
      </c>
      <c r="K66" s="25">
        <f t="shared" si="12"/>
        <v>0</v>
      </c>
      <c r="L66" s="25">
        <f t="shared" si="12"/>
        <v>0</v>
      </c>
      <c r="M66" s="25">
        <f t="shared" si="12"/>
        <v>0</v>
      </c>
      <c r="N66" s="25">
        <f t="shared" si="12"/>
        <v>0</v>
      </c>
      <c r="O66" s="25">
        <f t="shared" si="12"/>
        <v>0</v>
      </c>
      <c r="P66" s="25">
        <f t="shared" si="12"/>
        <v>0</v>
      </c>
      <c r="Q66" s="26">
        <f t="shared" si="12"/>
        <v>0</v>
      </c>
    </row>
    <row r="67" spans="1:17" ht="14.25">
      <c r="A67" t="s">
        <v>23</v>
      </c>
      <c r="B67" s="24">
        <f aca="true" t="shared" si="13" ref="B67:Q67">ROUND(B19*100/$B$7,1)</f>
        <v>0.4</v>
      </c>
      <c r="C67" s="25">
        <f t="shared" si="13"/>
        <v>0</v>
      </c>
      <c r="D67" s="25">
        <f t="shared" si="13"/>
        <v>0.1</v>
      </c>
      <c r="E67" s="25">
        <f t="shared" si="13"/>
        <v>0</v>
      </c>
      <c r="F67" s="25">
        <f t="shared" si="13"/>
        <v>0</v>
      </c>
      <c r="G67" s="25">
        <f t="shared" si="13"/>
        <v>0.1</v>
      </c>
      <c r="H67" s="25">
        <f t="shared" si="13"/>
        <v>0.1</v>
      </c>
      <c r="I67" s="25">
        <f t="shared" si="13"/>
        <v>0.1</v>
      </c>
      <c r="J67" s="25">
        <f t="shared" si="13"/>
        <v>0.1</v>
      </c>
      <c r="K67" s="25">
        <f t="shared" si="13"/>
        <v>0.1</v>
      </c>
      <c r="L67" s="25">
        <f t="shared" si="13"/>
        <v>0</v>
      </c>
      <c r="M67" s="25">
        <f t="shared" si="13"/>
        <v>0</v>
      </c>
      <c r="N67" s="25">
        <f t="shared" si="13"/>
        <v>0</v>
      </c>
      <c r="O67" s="25">
        <f t="shared" si="13"/>
        <v>0</v>
      </c>
      <c r="P67" s="25">
        <f t="shared" si="13"/>
        <v>0</v>
      </c>
      <c r="Q67" s="26">
        <f t="shared" si="13"/>
        <v>0</v>
      </c>
    </row>
    <row r="68" spans="1:17" ht="14.25">
      <c r="A68" t="s">
        <v>36</v>
      </c>
      <c r="B68" s="24">
        <f aca="true" t="shared" si="14" ref="B68:Q68">ROUND(B20*100/$B$7,1)</f>
        <v>0.1</v>
      </c>
      <c r="C68" s="25">
        <f t="shared" si="14"/>
        <v>0</v>
      </c>
      <c r="D68" s="25">
        <f t="shared" si="14"/>
        <v>0</v>
      </c>
      <c r="E68" s="25">
        <f t="shared" si="14"/>
        <v>0</v>
      </c>
      <c r="F68" s="25">
        <f t="shared" si="14"/>
        <v>0.1</v>
      </c>
      <c r="G68" s="25">
        <f t="shared" si="14"/>
        <v>0</v>
      </c>
      <c r="H68" s="25">
        <f t="shared" si="14"/>
        <v>0</v>
      </c>
      <c r="I68" s="25">
        <f t="shared" si="14"/>
        <v>0.1</v>
      </c>
      <c r="J68" s="25">
        <f t="shared" si="14"/>
        <v>0</v>
      </c>
      <c r="K68" s="25">
        <f t="shared" si="14"/>
        <v>0</v>
      </c>
      <c r="L68" s="25">
        <f t="shared" si="14"/>
        <v>0</v>
      </c>
      <c r="M68" s="25">
        <f t="shared" si="14"/>
        <v>0</v>
      </c>
      <c r="N68" s="25">
        <f t="shared" si="14"/>
        <v>0</v>
      </c>
      <c r="O68" s="25">
        <f t="shared" si="14"/>
        <v>0</v>
      </c>
      <c r="P68" s="25">
        <f t="shared" si="14"/>
        <v>0</v>
      </c>
      <c r="Q68" s="26">
        <f t="shared" si="14"/>
        <v>0</v>
      </c>
    </row>
    <row r="69" spans="1:17" ht="14.25">
      <c r="A69" t="s">
        <v>37</v>
      </c>
      <c r="B69" s="24">
        <f aca="true" t="shared" si="15" ref="B69:Q69">ROUND(B21*100/$B$7,1)</f>
        <v>5.3</v>
      </c>
      <c r="C69" s="25">
        <f t="shared" si="15"/>
        <v>0</v>
      </c>
      <c r="D69" s="25">
        <f t="shared" si="15"/>
        <v>0.3</v>
      </c>
      <c r="E69" s="25">
        <f t="shared" si="15"/>
        <v>0.2</v>
      </c>
      <c r="F69" s="25">
        <f t="shared" si="15"/>
        <v>0.8</v>
      </c>
      <c r="G69" s="25">
        <f t="shared" si="15"/>
        <v>0.4</v>
      </c>
      <c r="H69" s="25">
        <f t="shared" si="15"/>
        <v>0.7</v>
      </c>
      <c r="I69" s="25">
        <f t="shared" si="15"/>
        <v>0.7</v>
      </c>
      <c r="J69" s="25">
        <f t="shared" si="15"/>
        <v>0.6</v>
      </c>
      <c r="K69" s="25">
        <f t="shared" si="15"/>
        <v>0.5</v>
      </c>
      <c r="L69" s="25">
        <f t="shared" si="15"/>
        <v>0.7</v>
      </c>
      <c r="M69" s="25">
        <f t="shared" si="15"/>
        <v>0.1</v>
      </c>
      <c r="N69" s="25">
        <f t="shared" si="15"/>
        <v>0.1</v>
      </c>
      <c r="O69" s="25">
        <f t="shared" si="15"/>
        <v>0.1</v>
      </c>
      <c r="P69" s="25">
        <f t="shared" si="15"/>
        <v>0</v>
      </c>
      <c r="Q69" s="26">
        <f t="shared" si="15"/>
        <v>0</v>
      </c>
    </row>
    <row r="70" spans="1:17" ht="14.25">
      <c r="A70" t="s">
        <v>38</v>
      </c>
      <c r="B70" s="24">
        <f aca="true" t="shared" si="16" ref="B70:Q70">ROUND(B22*100/$B$7,1)</f>
        <v>6.2</v>
      </c>
      <c r="C70" s="25">
        <f t="shared" si="16"/>
        <v>0</v>
      </c>
      <c r="D70" s="25">
        <f t="shared" si="16"/>
        <v>0.2</v>
      </c>
      <c r="E70" s="25">
        <f t="shared" si="16"/>
        <v>0.2</v>
      </c>
      <c r="F70" s="25">
        <f t="shared" si="16"/>
        <v>0.9</v>
      </c>
      <c r="G70" s="25">
        <f t="shared" si="16"/>
        <v>0.9</v>
      </c>
      <c r="H70" s="25">
        <f t="shared" si="16"/>
        <v>0.8</v>
      </c>
      <c r="I70" s="25">
        <f t="shared" si="16"/>
        <v>0.6</v>
      </c>
      <c r="J70" s="25">
        <f t="shared" si="16"/>
        <v>0.9</v>
      </c>
      <c r="K70" s="25">
        <f t="shared" si="16"/>
        <v>0.4</v>
      </c>
      <c r="L70" s="25">
        <f t="shared" si="16"/>
        <v>0.5</v>
      </c>
      <c r="M70" s="25">
        <f t="shared" si="16"/>
        <v>0.3</v>
      </c>
      <c r="N70" s="25">
        <f t="shared" si="16"/>
        <v>0.2</v>
      </c>
      <c r="O70" s="25">
        <f t="shared" si="16"/>
        <v>0.1</v>
      </c>
      <c r="P70" s="25">
        <f t="shared" si="16"/>
        <v>0.1</v>
      </c>
      <c r="Q70" s="26">
        <f t="shared" si="16"/>
        <v>0</v>
      </c>
    </row>
    <row r="71" spans="1:17" ht="14.25">
      <c r="A71" t="s">
        <v>39</v>
      </c>
      <c r="B71" s="24">
        <f aca="true" t="shared" si="17" ref="B71:Q71">ROUND(B23*100/$B$7,1)</f>
        <v>0.1</v>
      </c>
      <c r="C71" s="25">
        <f t="shared" si="17"/>
        <v>0</v>
      </c>
      <c r="D71" s="25">
        <f t="shared" si="17"/>
        <v>0</v>
      </c>
      <c r="E71" s="25">
        <f t="shared" si="17"/>
        <v>0</v>
      </c>
      <c r="F71" s="25">
        <f t="shared" si="17"/>
        <v>0</v>
      </c>
      <c r="G71" s="25">
        <f t="shared" si="17"/>
        <v>0</v>
      </c>
      <c r="H71" s="25">
        <f t="shared" si="17"/>
        <v>0</v>
      </c>
      <c r="I71" s="25">
        <f t="shared" si="17"/>
        <v>0.1</v>
      </c>
      <c r="J71" s="25">
        <f t="shared" si="17"/>
        <v>0</v>
      </c>
      <c r="K71" s="25">
        <f t="shared" si="17"/>
        <v>0</v>
      </c>
      <c r="L71" s="25">
        <f t="shared" si="17"/>
        <v>0</v>
      </c>
      <c r="M71" s="25">
        <f t="shared" si="17"/>
        <v>0</v>
      </c>
      <c r="N71" s="25">
        <f t="shared" si="17"/>
        <v>0</v>
      </c>
      <c r="O71" s="25">
        <f t="shared" si="17"/>
        <v>0</v>
      </c>
      <c r="P71" s="25">
        <f t="shared" si="17"/>
        <v>0</v>
      </c>
      <c r="Q71" s="26">
        <f t="shared" si="17"/>
        <v>0</v>
      </c>
    </row>
    <row r="72" spans="1:17" ht="14.25">
      <c r="A72" t="s">
        <v>40</v>
      </c>
      <c r="B72" s="24">
        <f aca="true" t="shared" si="18" ref="B72:Q72">ROUND(B24*100/$B$7,1)</f>
        <v>3.4</v>
      </c>
      <c r="C72" s="25">
        <f t="shared" si="18"/>
        <v>0</v>
      </c>
      <c r="D72" s="25">
        <f t="shared" si="18"/>
        <v>0.3</v>
      </c>
      <c r="E72" s="25">
        <f t="shared" si="18"/>
        <v>0.1</v>
      </c>
      <c r="F72" s="25">
        <f t="shared" si="18"/>
        <v>0.1</v>
      </c>
      <c r="G72" s="25">
        <f t="shared" si="18"/>
        <v>0.4</v>
      </c>
      <c r="H72" s="25">
        <f t="shared" si="18"/>
        <v>0.4</v>
      </c>
      <c r="I72" s="25">
        <f t="shared" si="18"/>
        <v>0.4</v>
      </c>
      <c r="J72" s="25">
        <f t="shared" si="18"/>
        <v>0.5</v>
      </c>
      <c r="K72" s="25">
        <f t="shared" si="18"/>
        <v>0.5</v>
      </c>
      <c r="L72" s="25">
        <f t="shared" si="18"/>
        <v>0.2</v>
      </c>
      <c r="M72" s="25">
        <f t="shared" si="18"/>
        <v>0.2</v>
      </c>
      <c r="N72" s="25">
        <f t="shared" si="18"/>
        <v>0.2</v>
      </c>
      <c r="O72" s="25">
        <f t="shared" si="18"/>
        <v>0.1</v>
      </c>
      <c r="P72" s="25">
        <f t="shared" si="18"/>
        <v>0</v>
      </c>
      <c r="Q72" s="26">
        <f t="shared" si="18"/>
        <v>0</v>
      </c>
    </row>
    <row r="73" spans="1:17" ht="14.25">
      <c r="A73" t="s">
        <v>24</v>
      </c>
      <c r="B73" s="24">
        <f aca="true" t="shared" si="19" ref="B73:Q73">ROUND(B25*100/$B$7,1)</f>
        <v>0.7</v>
      </c>
      <c r="C73" s="25">
        <f t="shared" si="19"/>
        <v>0</v>
      </c>
      <c r="D73" s="25">
        <f t="shared" si="19"/>
        <v>0.1</v>
      </c>
      <c r="E73" s="25">
        <f t="shared" si="19"/>
        <v>0.1</v>
      </c>
      <c r="F73" s="25">
        <f t="shared" si="19"/>
        <v>0</v>
      </c>
      <c r="G73" s="25">
        <f t="shared" si="19"/>
        <v>0.1</v>
      </c>
      <c r="H73" s="25">
        <f t="shared" si="19"/>
        <v>0.2</v>
      </c>
      <c r="I73" s="25">
        <f t="shared" si="19"/>
        <v>0.2</v>
      </c>
      <c r="J73" s="25">
        <f t="shared" si="19"/>
        <v>0.1</v>
      </c>
      <c r="K73" s="25">
        <f t="shared" si="19"/>
        <v>0</v>
      </c>
      <c r="L73" s="25">
        <f t="shared" si="19"/>
        <v>0.1</v>
      </c>
      <c r="M73" s="25">
        <f t="shared" si="19"/>
        <v>0</v>
      </c>
      <c r="N73" s="25">
        <f t="shared" si="19"/>
        <v>0</v>
      </c>
      <c r="O73" s="25">
        <f t="shared" si="19"/>
        <v>0</v>
      </c>
      <c r="P73" s="25">
        <f t="shared" si="19"/>
        <v>0</v>
      </c>
      <c r="Q73" s="26">
        <f t="shared" si="19"/>
        <v>0</v>
      </c>
    </row>
    <row r="74" spans="1:17" ht="13.5" customHeight="1">
      <c r="A74" s="36" t="s">
        <v>64</v>
      </c>
      <c r="B74" s="24">
        <f aca="true" t="shared" si="20" ref="B74:Q74">ROUND(B26*100/$B$7,1)</f>
        <v>1</v>
      </c>
      <c r="C74" s="25">
        <f t="shared" si="20"/>
        <v>0</v>
      </c>
      <c r="D74" s="25">
        <f t="shared" si="20"/>
        <v>0.1</v>
      </c>
      <c r="E74" s="25">
        <f t="shared" si="20"/>
        <v>0</v>
      </c>
      <c r="F74" s="25">
        <f t="shared" si="20"/>
        <v>0.3</v>
      </c>
      <c r="G74" s="25">
        <f t="shared" si="20"/>
        <v>0.1</v>
      </c>
      <c r="H74" s="25">
        <f t="shared" si="20"/>
        <v>0.2</v>
      </c>
      <c r="I74" s="25">
        <f t="shared" si="20"/>
        <v>0.2</v>
      </c>
      <c r="J74" s="25">
        <f t="shared" si="20"/>
        <v>0.1</v>
      </c>
      <c r="K74" s="25">
        <f t="shared" si="20"/>
        <v>0.1</v>
      </c>
      <c r="L74" s="25">
        <f t="shared" si="20"/>
        <v>0.1</v>
      </c>
      <c r="M74" s="25">
        <f t="shared" si="20"/>
        <v>0</v>
      </c>
      <c r="N74" s="25">
        <f t="shared" si="20"/>
        <v>0</v>
      </c>
      <c r="O74" s="25">
        <f t="shared" si="20"/>
        <v>0</v>
      </c>
      <c r="P74" s="25">
        <f t="shared" si="20"/>
        <v>0</v>
      </c>
      <c r="Q74" s="26">
        <f t="shared" si="20"/>
        <v>0</v>
      </c>
    </row>
    <row r="75" spans="1:17" ht="14.25">
      <c r="A75" t="s">
        <v>41</v>
      </c>
      <c r="B75" s="24">
        <f aca="true" t="shared" si="21" ref="B75:Q75">ROUND(B27*100/$B$7,1)</f>
        <v>0.7</v>
      </c>
      <c r="C75" s="25">
        <f t="shared" si="21"/>
        <v>0</v>
      </c>
      <c r="D75" s="25">
        <f t="shared" si="21"/>
        <v>0</v>
      </c>
      <c r="E75" s="25">
        <f t="shared" si="21"/>
        <v>0</v>
      </c>
      <c r="F75" s="25">
        <f t="shared" si="21"/>
        <v>0.1</v>
      </c>
      <c r="G75" s="25">
        <f t="shared" si="21"/>
        <v>0.1</v>
      </c>
      <c r="H75" s="25">
        <f t="shared" si="21"/>
        <v>0.1</v>
      </c>
      <c r="I75" s="25">
        <f t="shared" si="21"/>
        <v>0.2</v>
      </c>
      <c r="J75" s="25">
        <f t="shared" si="21"/>
        <v>0.2</v>
      </c>
      <c r="K75" s="25">
        <f t="shared" si="21"/>
        <v>0.1</v>
      </c>
      <c r="L75" s="25">
        <f t="shared" si="21"/>
        <v>0</v>
      </c>
      <c r="M75" s="25">
        <f t="shared" si="21"/>
        <v>0.1</v>
      </c>
      <c r="N75" s="25">
        <f t="shared" si="21"/>
        <v>0</v>
      </c>
      <c r="O75" s="25">
        <f t="shared" si="21"/>
        <v>0</v>
      </c>
      <c r="P75" s="25">
        <f t="shared" si="21"/>
        <v>0</v>
      </c>
      <c r="Q75" s="26">
        <f t="shared" si="21"/>
        <v>0</v>
      </c>
    </row>
    <row r="76" spans="1:17" ht="14.25">
      <c r="A76" t="s">
        <v>42</v>
      </c>
      <c r="B76" s="24">
        <f aca="true" t="shared" si="22" ref="B76:Q76">ROUND(B28*100/$B$7,1)</f>
        <v>0</v>
      </c>
      <c r="C76" s="25">
        <f t="shared" si="22"/>
        <v>0</v>
      </c>
      <c r="D76" s="25">
        <f t="shared" si="22"/>
        <v>0</v>
      </c>
      <c r="E76" s="25">
        <f t="shared" si="22"/>
        <v>0</v>
      </c>
      <c r="F76" s="25">
        <f t="shared" si="22"/>
        <v>0</v>
      </c>
      <c r="G76" s="25">
        <f t="shared" si="22"/>
        <v>0</v>
      </c>
      <c r="H76" s="25">
        <f t="shared" si="22"/>
        <v>0</v>
      </c>
      <c r="I76" s="25">
        <f t="shared" si="22"/>
        <v>0</v>
      </c>
      <c r="J76" s="25">
        <f t="shared" si="22"/>
        <v>0</v>
      </c>
      <c r="K76" s="25">
        <f t="shared" si="22"/>
        <v>0</v>
      </c>
      <c r="L76" s="25">
        <f t="shared" si="22"/>
        <v>0</v>
      </c>
      <c r="M76" s="25">
        <f t="shared" si="22"/>
        <v>0</v>
      </c>
      <c r="N76" s="25">
        <f t="shared" si="22"/>
        <v>0</v>
      </c>
      <c r="O76" s="25">
        <f t="shared" si="22"/>
        <v>0</v>
      </c>
      <c r="P76" s="25">
        <f t="shared" si="22"/>
        <v>0</v>
      </c>
      <c r="Q76" s="26">
        <f t="shared" si="22"/>
        <v>0</v>
      </c>
    </row>
    <row r="77" spans="1:17" ht="14.25">
      <c r="A77" t="s">
        <v>43</v>
      </c>
      <c r="B77" s="24">
        <f aca="true" t="shared" si="23" ref="B77:Q77">ROUND(B29*100/$B$7,1)</f>
        <v>1.4</v>
      </c>
      <c r="C77" s="25">
        <f t="shared" si="23"/>
        <v>0</v>
      </c>
      <c r="D77" s="25">
        <f t="shared" si="23"/>
        <v>0.2</v>
      </c>
      <c r="E77" s="25">
        <f t="shared" si="23"/>
        <v>0.1</v>
      </c>
      <c r="F77" s="25">
        <f t="shared" si="23"/>
        <v>0.1</v>
      </c>
      <c r="G77" s="25">
        <f t="shared" si="23"/>
        <v>0.2</v>
      </c>
      <c r="H77" s="25">
        <f t="shared" si="23"/>
        <v>0.1</v>
      </c>
      <c r="I77" s="25">
        <f t="shared" si="23"/>
        <v>0.3</v>
      </c>
      <c r="J77" s="25">
        <f t="shared" si="23"/>
        <v>0.1</v>
      </c>
      <c r="K77" s="25">
        <f t="shared" si="23"/>
        <v>0.3</v>
      </c>
      <c r="L77" s="25">
        <f t="shared" si="23"/>
        <v>0.2</v>
      </c>
      <c r="M77" s="25">
        <f t="shared" si="23"/>
        <v>0.1</v>
      </c>
      <c r="N77" s="25">
        <f t="shared" si="23"/>
        <v>0</v>
      </c>
      <c r="O77" s="25">
        <f t="shared" si="23"/>
        <v>0</v>
      </c>
      <c r="P77" s="25">
        <f t="shared" si="23"/>
        <v>0</v>
      </c>
      <c r="Q77" s="26">
        <f t="shared" si="23"/>
        <v>0</v>
      </c>
    </row>
    <row r="78" spans="1:17" ht="14.25">
      <c r="A78" t="s">
        <v>44</v>
      </c>
      <c r="B78" s="24">
        <f aca="true" t="shared" si="24" ref="B78:Q78">ROUND(B30*100/$B$7,1)</f>
        <v>2.5</v>
      </c>
      <c r="C78" s="25">
        <f t="shared" si="24"/>
        <v>0</v>
      </c>
      <c r="D78" s="25">
        <f t="shared" si="24"/>
        <v>0.1</v>
      </c>
      <c r="E78" s="25">
        <f t="shared" si="24"/>
        <v>0.3</v>
      </c>
      <c r="F78" s="25">
        <f t="shared" si="24"/>
        <v>0.1</v>
      </c>
      <c r="G78" s="25">
        <f t="shared" si="24"/>
        <v>0.2</v>
      </c>
      <c r="H78" s="25">
        <f t="shared" si="24"/>
        <v>0.3</v>
      </c>
      <c r="I78" s="25">
        <f t="shared" si="24"/>
        <v>0.5</v>
      </c>
      <c r="J78" s="25">
        <f t="shared" si="24"/>
        <v>0.4</v>
      </c>
      <c r="K78" s="25">
        <f t="shared" si="24"/>
        <v>0.3</v>
      </c>
      <c r="L78" s="25">
        <f t="shared" si="24"/>
        <v>0.3</v>
      </c>
      <c r="M78" s="25">
        <f t="shared" si="24"/>
        <v>0.1</v>
      </c>
      <c r="N78" s="25">
        <f t="shared" si="24"/>
        <v>0</v>
      </c>
      <c r="O78" s="25">
        <f t="shared" si="24"/>
        <v>0</v>
      </c>
      <c r="P78" s="25">
        <f t="shared" si="24"/>
        <v>0.1</v>
      </c>
      <c r="Q78" s="26">
        <f t="shared" si="24"/>
        <v>0</v>
      </c>
    </row>
    <row r="79" spans="1:17" ht="14.25">
      <c r="A79" t="s">
        <v>45</v>
      </c>
      <c r="B79" s="24">
        <f aca="true" t="shared" si="25" ref="B79:Q79">ROUND(B31*100/$B$7,1)</f>
        <v>0</v>
      </c>
      <c r="C79" s="25">
        <f t="shared" si="25"/>
        <v>0</v>
      </c>
      <c r="D79" s="25">
        <f t="shared" si="25"/>
        <v>0</v>
      </c>
      <c r="E79" s="25">
        <f t="shared" si="25"/>
        <v>0</v>
      </c>
      <c r="F79" s="25">
        <f t="shared" si="25"/>
        <v>0</v>
      </c>
      <c r="G79" s="25">
        <f t="shared" si="25"/>
        <v>0</v>
      </c>
      <c r="H79" s="25">
        <f t="shared" si="25"/>
        <v>0</v>
      </c>
      <c r="I79" s="25">
        <f t="shared" si="25"/>
        <v>0</v>
      </c>
      <c r="J79" s="25">
        <f t="shared" si="25"/>
        <v>0</v>
      </c>
      <c r="K79" s="25">
        <f t="shared" si="25"/>
        <v>0</v>
      </c>
      <c r="L79" s="25">
        <f t="shared" si="25"/>
        <v>0</v>
      </c>
      <c r="M79" s="25">
        <f t="shared" si="25"/>
        <v>0</v>
      </c>
      <c r="N79" s="25">
        <f t="shared" si="25"/>
        <v>0</v>
      </c>
      <c r="O79" s="25">
        <f t="shared" si="25"/>
        <v>0</v>
      </c>
      <c r="P79" s="25">
        <f t="shared" si="25"/>
        <v>0</v>
      </c>
      <c r="Q79" s="26">
        <f t="shared" si="25"/>
        <v>0</v>
      </c>
    </row>
    <row r="80" spans="1:17" ht="14.25">
      <c r="A80" t="s">
        <v>46</v>
      </c>
      <c r="B80" s="24">
        <f aca="true" t="shared" si="26" ref="B80:Q80">ROUND(B32*100/$B$7,1)</f>
        <v>2</v>
      </c>
      <c r="C80" s="25">
        <f t="shared" si="26"/>
        <v>0</v>
      </c>
      <c r="D80" s="25">
        <f t="shared" si="26"/>
        <v>0.1</v>
      </c>
      <c r="E80" s="25">
        <f t="shared" si="26"/>
        <v>0.3</v>
      </c>
      <c r="F80" s="25">
        <f t="shared" si="26"/>
        <v>0.1</v>
      </c>
      <c r="G80" s="25">
        <f t="shared" si="26"/>
        <v>0.2</v>
      </c>
      <c r="H80" s="25">
        <f t="shared" si="26"/>
        <v>0.2</v>
      </c>
      <c r="I80" s="25">
        <f t="shared" si="26"/>
        <v>0.4</v>
      </c>
      <c r="J80" s="25">
        <f t="shared" si="26"/>
        <v>0.4</v>
      </c>
      <c r="K80" s="25">
        <f t="shared" si="26"/>
        <v>0.1</v>
      </c>
      <c r="L80" s="25">
        <f t="shared" si="26"/>
        <v>0.3</v>
      </c>
      <c r="M80" s="25">
        <f t="shared" si="26"/>
        <v>0.1</v>
      </c>
      <c r="N80" s="25">
        <f t="shared" si="26"/>
        <v>0</v>
      </c>
      <c r="O80" s="25">
        <f t="shared" si="26"/>
        <v>0</v>
      </c>
      <c r="P80" s="25">
        <f t="shared" si="26"/>
        <v>0</v>
      </c>
      <c r="Q80" s="26">
        <f t="shared" si="26"/>
        <v>0</v>
      </c>
    </row>
    <row r="81" spans="1:17" ht="14.25">
      <c r="A81" t="s">
        <v>47</v>
      </c>
      <c r="B81" s="24">
        <f aca="true" t="shared" si="27" ref="B81:Q81">ROUND(B33*100/$B$7,1)</f>
        <v>6.6</v>
      </c>
      <c r="C81" s="25">
        <f t="shared" si="27"/>
        <v>0</v>
      </c>
      <c r="D81" s="25">
        <f t="shared" si="27"/>
        <v>0.1</v>
      </c>
      <c r="E81" s="25">
        <f t="shared" si="27"/>
        <v>0.4</v>
      </c>
      <c r="F81" s="25">
        <f t="shared" si="27"/>
        <v>0.9</v>
      </c>
      <c r="G81" s="25">
        <f t="shared" si="27"/>
        <v>0.9</v>
      </c>
      <c r="H81" s="25">
        <f t="shared" si="27"/>
        <v>1.1</v>
      </c>
      <c r="I81" s="25">
        <f t="shared" si="27"/>
        <v>0.9</v>
      </c>
      <c r="J81" s="25">
        <f t="shared" si="27"/>
        <v>0.7</v>
      </c>
      <c r="K81" s="25">
        <f t="shared" si="27"/>
        <v>0.7</v>
      </c>
      <c r="L81" s="25">
        <f t="shared" si="27"/>
        <v>0.4</v>
      </c>
      <c r="M81" s="25">
        <f t="shared" si="27"/>
        <v>0.2</v>
      </c>
      <c r="N81" s="25">
        <f t="shared" si="27"/>
        <v>0.2</v>
      </c>
      <c r="O81" s="25">
        <f t="shared" si="27"/>
        <v>0.1</v>
      </c>
      <c r="P81" s="25">
        <f t="shared" si="27"/>
        <v>0.1</v>
      </c>
      <c r="Q81" s="26">
        <f t="shared" si="27"/>
        <v>0</v>
      </c>
    </row>
    <row r="82" spans="1:17" ht="14.25">
      <c r="A82" t="s">
        <v>48</v>
      </c>
      <c r="B82" s="24">
        <f aca="true" t="shared" si="28" ref="B82:Q82">ROUND(B34*100/$B$7,1)</f>
        <v>0.6</v>
      </c>
      <c r="C82" s="25">
        <f t="shared" si="28"/>
        <v>0</v>
      </c>
      <c r="D82" s="25">
        <f t="shared" si="28"/>
        <v>0.1</v>
      </c>
      <c r="E82" s="25">
        <f t="shared" si="28"/>
        <v>0.1</v>
      </c>
      <c r="F82" s="25">
        <f t="shared" si="28"/>
        <v>0.1</v>
      </c>
      <c r="G82" s="25">
        <f t="shared" si="28"/>
        <v>0.2</v>
      </c>
      <c r="H82" s="25">
        <f t="shared" si="28"/>
        <v>0.1</v>
      </c>
      <c r="I82" s="25">
        <f t="shared" si="28"/>
        <v>0</v>
      </c>
      <c r="J82" s="25">
        <f t="shared" si="28"/>
        <v>0</v>
      </c>
      <c r="K82" s="25">
        <f t="shared" si="28"/>
        <v>0.1</v>
      </c>
      <c r="L82" s="25">
        <f t="shared" si="28"/>
        <v>0</v>
      </c>
      <c r="M82" s="25">
        <f t="shared" si="28"/>
        <v>0</v>
      </c>
      <c r="N82" s="25">
        <f t="shared" si="28"/>
        <v>0</v>
      </c>
      <c r="O82" s="25">
        <f t="shared" si="28"/>
        <v>0</v>
      </c>
      <c r="P82" s="25">
        <f t="shared" si="28"/>
        <v>0</v>
      </c>
      <c r="Q82" s="26">
        <f t="shared" si="28"/>
        <v>0</v>
      </c>
    </row>
    <row r="83" spans="1:17" ht="14.25">
      <c r="A83" t="s">
        <v>49</v>
      </c>
      <c r="B83" s="24">
        <f aca="true" t="shared" si="29" ref="B83:Q83">ROUND(B35*100/$B$7,1)</f>
        <v>0.1</v>
      </c>
      <c r="C83" s="25">
        <f t="shared" si="29"/>
        <v>0</v>
      </c>
      <c r="D83" s="25">
        <f t="shared" si="29"/>
        <v>0</v>
      </c>
      <c r="E83" s="25">
        <f t="shared" si="29"/>
        <v>0</v>
      </c>
      <c r="F83" s="25">
        <f t="shared" si="29"/>
        <v>0</v>
      </c>
      <c r="G83" s="25">
        <f t="shared" si="29"/>
        <v>0</v>
      </c>
      <c r="H83" s="25">
        <f t="shared" si="29"/>
        <v>0.1</v>
      </c>
      <c r="I83" s="25">
        <f t="shared" si="29"/>
        <v>0</v>
      </c>
      <c r="J83" s="25">
        <f t="shared" si="29"/>
        <v>0</v>
      </c>
      <c r="K83" s="25">
        <f t="shared" si="29"/>
        <v>0</v>
      </c>
      <c r="L83" s="25">
        <f t="shared" si="29"/>
        <v>0</v>
      </c>
      <c r="M83" s="25">
        <f t="shared" si="29"/>
        <v>0</v>
      </c>
      <c r="N83" s="25">
        <f t="shared" si="29"/>
        <v>0</v>
      </c>
      <c r="O83" s="25">
        <f t="shared" si="29"/>
        <v>0</v>
      </c>
      <c r="P83" s="25">
        <f t="shared" si="29"/>
        <v>0</v>
      </c>
      <c r="Q83" s="26">
        <f t="shared" si="29"/>
        <v>0</v>
      </c>
    </row>
    <row r="84" spans="1:17" ht="14.25">
      <c r="A84" t="s">
        <v>50</v>
      </c>
      <c r="B84" s="24">
        <f aca="true" t="shared" si="30" ref="B84:Q84">ROUND(B36*100/$B$7,1)</f>
        <v>3.6</v>
      </c>
      <c r="C84" s="25">
        <f t="shared" si="30"/>
        <v>0</v>
      </c>
      <c r="D84" s="25">
        <f t="shared" si="30"/>
        <v>0.2</v>
      </c>
      <c r="E84" s="25">
        <f t="shared" si="30"/>
        <v>0</v>
      </c>
      <c r="F84" s="25">
        <f t="shared" si="30"/>
        <v>0.2</v>
      </c>
      <c r="G84" s="25">
        <f t="shared" si="30"/>
        <v>0.3</v>
      </c>
      <c r="H84" s="25">
        <f t="shared" si="30"/>
        <v>0.7</v>
      </c>
      <c r="I84" s="25">
        <f t="shared" si="30"/>
        <v>0.5</v>
      </c>
      <c r="J84" s="25">
        <f t="shared" si="30"/>
        <v>0.7</v>
      </c>
      <c r="K84" s="25">
        <f t="shared" si="30"/>
        <v>0.4</v>
      </c>
      <c r="L84" s="25">
        <f t="shared" si="30"/>
        <v>0.4</v>
      </c>
      <c r="M84" s="25">
        <f t="shared" si="30"/>
        <v>0.1</v>
      </c>
      <c r="N84" s="25">
        <f t="shared" si="30"/>
        <v>0.1</v>
      </c>
      <c r="O84" s="25">
        <f t="shared" si="30"/>
        <v>0.1</v>
      </c>
      <c r="P84" s="25">
        <f t="shared" si="30"/>
        <v>0.1</v>
      </c>
      <c r="Q84" s="26">
        <f t="shared" si="30"/>
        <v>0</v>
      </c>
    </row>
    <row r="85" spans="1:17" ht="14.25">
      <c r="A85" t="s">
        <v>51</v>
      </c>
      <c r="B85" s="24">
        <f aca="true" t="shared" si="31" ref="B85:Q85">ROUND(B37*100/$B$7,1)</f>
        <v>2.5</v>
      </c>
      <c r="C85" s="25">
        <f t="shared" si="31"/>
        <v>0</v>
      </c>
      <c r="D85" s="25">
        <f t="shared" si="31"/>
        <v>0.1</v>
      </c>
      <c r="E85" s="25">
        <f t="shared" si="31"/>
        <v>0.1</v>
      </c>
      <c r="F85" s="25">
        <f t="shared" si="31"/>
        <v>0.1</v>
      </c>
      <c r="G85" s="25">
        <f t="shared" si="31"/>
        <v>0.5</v>
      </c>
      <c r="H85" s="25">
        <f t="shared" si="31"/>
        <v>0.2</v>
      </c>
      <c r="I85" s="25">
        <f t="shared" si="31"/>
        <v>0.6</v>
      </c>
      <c r="J85" s="25">
        <f t="shared" si="31"/>
        <v>0.3</v>
      </c>
      <c r="K85" s="25">
        <f t="shared" si="31"/>
        <v>0.3</v>
      </c>
      <c r="L85" s="25">
        <f t="shared" si="31"/>
        <v>0.3</v>
      </c>
      <c r="M85" s="25">
        <f t="shared" si="31"/>
        <v>0.1</v>
      </c>
      <c r="N85" s="25">
        <f t="shared" si="31"/>
        <v>0.1</v>
      </c>
      <c r="O85" s="25">
        <f t="shared" si="31"/>
        <v>0</v>
      </c>
      <c r="P85" s="25">
        <f t="shared" si="31"/>
        <v>0.1</v>
      </c>
      <c r="Q85" s="26">
        <f t="shared" si="31"/>
        <v>0</v>
      </c>
    </row>
    <row r="86" spans="1:17" ht="14.25">
      <c r="A86" s="32" t="s">
        <v>52</v>
      </c>
      <c r="B86" s="24">
        <f aca="true" t="shared" si="32" ref="B86:Q86">ROUND(B38*100/$B$7,1)</f>
        <v>0.3</v>
      </c>
      <c r="C86" s="25">
        <f t="shared" si="32"/>
        <v>0</v>
      </c>
      <c r="D86" s="25">
        <f t="shared" si="32"/>
        <v>0</v>
      </c>
      <c r="E86" s="25">
        <f t="shared" si="32"/>
        <v>0.1</v>
      </c>
      <c r="F86" s="25">
        <f t="shared" si="32"/>
        <v>0.1</v>
      </c>
      <c r="G86" s="25">
        <f t="shared" si="32"/>
        <v>0</v>
      </c>
      <c r="H86" s="25">
        <f t="shared" si="32"/>
        <v>0</v>
      </c>
      <c r="I86" s="25">
        <f t="shared" si="32"/>
        <v>0</v>
      </c>
      <c r="J86" s="25">
        <f t="shared" si="32"/>
        <v>0.1</v>
      </c>
      <c r="K86" s="25">
        <f t="shared" si="32"/>
        <v>0</v>
      </c>
      <c r="L86" s="25">
        <f t="shared" si="32"/>
        <v>0</v>
      </c>
      <c r="M86" s="25">
        <f t="shared" si="32"/>
        <v>0</v>
      </c>
      <c r="N86" s="25">
        <f t="shared" si="32"/>
        <v>0</v>
      </c>
      <c r="O86" s="25">
        <f t="shared" si="32"/>
        <v>0</v>
      </c>
      <c r="P86" s="25">
        <f t="shared" si="32"/>
        <v>0</v>
      </c>
      <c r="Q86" s="26">
        <f t="shared" si="32"/>
        <v>0</v>
      </c>
    </row>
    <row r="87" spans="1:17" ht="14.25">
      <c r="A87" t="s">
        <v>53</v>
      </c>
      <c r="B87" s="24">
        <f aca="true" t="shared" si="33" ref="B87:Q87">ROUND(B39*100/$B$7,1)</f>
        <v>3.5</v>
      </c>
      <c r="C87" s="25">
        <f t="shared" si="33"/>
        <v>0</v>
      </c>
      <c r="D87" s="25">
        <f t="shared" si="33"/>
        <v>0.2</v>
      </c>
      <c r="E87" s="25">
        <f t="shared" si="33"/>
        <v>0.2</v>
      </c>
      <c r="F87" s="25">
        <f t="shared" si="33"/>
        <v>0.5</v>
      </c>
      <c r="G87" s="25">
        <f t="shared" si="33"/>
        <v>0.4</v>
      </c>
      <c r="H87" s="25">
        <f t="shared" si="33"/>
        <v>0.3</v>
      </c>
      <c r="I87" s="25">
        <f t="shared" si="33"/>
        <v>0.3</v>
      </c>
      <c r="J87" s="25">
        <f t="shared" si="33"/>
        <v>0.3</v>
      </c>
      <c r="K87" s="25">
        <f t="shared" si="33"/>
        <v>0.5</v>
      </c>
      <c r="L87" s="25">
        <f t="shared" si="33"/>
        <v>0.3</v>
      </c>
      <c r="M87" s="25">
        <f t="shared" si="33"/>
        <v>0.2</v>
      </c>
      <c r="N87" s="25">
        <f t="shared" si="33"/>
        <v>0.1</v>
      </c>
      <c r="O87" s="25">
        <f t="shared" si="33"/>
        <v>0.2</v>
      </c>
      <c r="P87" s="25">
        <f t="shared" si="33"/>
        <v>0</v>
      </c>
      <c r="Q87" s="26">
        <f t="shared" si="33"/>
        <v>0</v>
      </c>
    </row>
    <row r="88" spans="1:17" ht="14.25">
      <c r="A88" t="s">
        <v>54</v>
      </c>
      <c r="B88" s="24">
        <f aca="true" t="shared" si="34" ref="B88:Q88">ROUND(B40*100/$B$7,1)</f>
        <v>0</v>
      </c>
      <c r="C88" s="25">
        <f t="shared" si="34"/>
        <v>0</v>
      </c>
      <c r="D88" s="25">
        <f t="shared" si="34"/>
        <v>0</v>
      </c>
      <c r="E88" s="25">
        <f t="shared" si="34"/>
        <v>0</v>
      </c>
      <c r="F88" s="25">
        <f t="shared" si="34"/>
        <v>0</v>
      </c>
      <c r="G88" s="25">
        <f t="shared" si="34"/>
        <v>0</v>
      </c>
      <c r="H88" s="25">
        <f t="shared" si="34"/>
        <v>0</v>
      </c>
      <c r="I88" s="25">
        <f t="shared" si="34"/>
        <v>0</v>
      </c>
      <c r="J88" s="25">
        <f t="shared" si="34"/>
        <v>0</v>
      </c>
      <c r="K88" s="25">
        <f t="shared" si="34"/>
        <v>0</v>
      </c>
      <c r="L88" s="25">
        <f t="shared" si="34"/>
        <v>0</v>
      </c>
      <c r="M88" s="25">
        <f t="shared" si="34"/>
        <v>0</v>
      </c>
      <c r="N88" s="25">
        <f t="shared" si="34"/>
        <v>0</v>
      </c>
      <c r="O88" s="25">
        <f t="shared" si="34"/>
        <v>0</v>
      </c>
      <c r="P88" s="25">
        <f t="shared" si="34"/>
        <v>0</v>
      </c>
      <c r="Q88" s="26">
        <f t="shared" si="34"/>
        <v>0</v>
      </c>
    </row>
    <row r="89" spans="1:17" ht="14.25">
      <c r="A89" t="s">
        <v>55</v>
      </c>
      <c r="B89" s="24">
        <f aca="true" t="shared" si="35" ref="B89:Q89">ROUND(B41*100/$B$7,1)</f>
        <v>0.3</v>
      </c>
      <c r="C89" s="25">
        <f t="shared" si="35"/>
        <v>0</v>
      </c>
      <c r="D89" s="25">
        <f t="shared" si="35"/>
        <v>0</v>
      </c>
      <c r="E89" s="25">
        <f t="shared" si="35"/>
        <v>0</v>
      </c>
      <c r="F89" s="25">
        <f t="shared" si="35"/>
        <v>0</v>
      </c>
      <c r="G89" s="25">
        <f t="shared" si="35"/>
        <v>0</v>
      </c>
      <c r="H89" s="25">
        <f t="shared" si="35"/>
        <v>0.1</v>
      </c>
      <c r="I89" s="25">
        <f t="shared" si="35"/>
        <v>0</v>
      </c>
      <c r="J89" s="25">
        <f t="shared" si="35"/>
        <v>0.2</v>
      </c>
      <c r="K89" s="25">
        <f t="shared" si="35"/>
        <v>0</v>
      </c>
      <c r="L89" s="25">
        <f t="shared" si="35"/>
        <v>0</v>
      </c>
      <c r="M89" s="25">
        <f t="shared" si="35"/>
        <v>0</v>
      </c>
      <c r="N89" s="25">
        <f t="shared" si="35"/>
        <v>0</v>
      </c>
      <c r="O89" s="25">
        <f t="shared" si="35"/>
        <v>0.1</v>
      </c>
      <c r="P89" s="25">
        <f t="shared" si="35"/>
        <v>0</v>
      </c>
      <c r="Q89" s="26">
        <f t="shared" si="35"/>
        <v>0</v>
      </c>
    </row>
    <row r="90" spans="1:17" ht="14.25">
      <c r="A90" t="s">
        <v>21</v>
      </c>
      <c r="B90" s="24">
        <f aca="true" t="shared" si="36" ref="B90:Q90">ROUND(B42*100/$B$7,1)</f>
        <v>1.2</v>
      </c>
      <c r="C90" s="25">
        <f t="shared" si="36"/>
        <v>0</v>
      </c>
      <c r="D90" s="25">
        <f t="shared" si="36"/>
        <v>0</v>
      </c>
      <c r="E90" s="25">
        <f t="shared" si="36"/>
        <v>0.1</v>
      </c>
      <c r="F90" s="25">
        <f t="shared" si="36"/>
        <v>0</v>
      </c>
      <c r="G90" s="25">
        <f t="shared" si="36"/>
        <v>0.3</v>
      </c>
      <c r="H90" s="25">
        <f t="shared" si="36"/>
        <v>0.2</v>
      </c>
      <c r="I90" s="25">
        <f t="shared" si="36"/>
        <v>0.1</v>
      </c>
      <c r="J90" s="25">
        <f t="shared" si="36"/>
        <v>0.2</v>
      </c>
      <c r="K90" s="25">
        <f t="shared" si="36"/>
        <v>0.1</v>
      </c>
      <c r="L90" s="25">
        <f t="shared" si="36"/>
        <v>0.2</v>
      </c>
      <c r="M90" s="25">
        <f t="shared" si="36"/>
        <v>0.1</v>
      </c>
      <c r="N90" s="25">
        <f t="shared" si="36"/>
        <v>0</v>
      </c>
      <c r="O90" s="25">
        <f t="shared" si="36"/>
        <v>0</v>
      </c>
      <c r="P90" s="25">
        <f t="shared" si="36"/>
        <v>0</v>
      </c>
      <c r="Q90" s="26">
        <f t="shared" si="36"/>
        <v>0</v>
      </c>
    </row>
    <row r="91" spans="1:17" ht="14.25">
      <c r="A91" t="s">
        <v>56</v>
      </c>
      <c r="B91" s="24">
        <f aca="true" t="shared" si="37" ref="B91:Q91">ROUND(B43*100/$B$7,1)</f>
        <v>2.4</v>
      </c>
      <c r="C91" s="25">
        <f t="shared" si="37"/>
        <v>0</v>
      </c>
      <c r="D91" s="25">
        <f t="shared" si="37"/>
        <v>0.1</v>
      </c>
      <c r="E91" s="25">
        <f t="shared" si="37"/>
        <v>0.4</v>
      </c>
      <c r="F91" s="25">
        <f t="shared" si="37"/>
        <v>0.2</v>
      </c>
      <c r="G91" s="25">
        <f t="shared" si="37"/>
        <v>0.4</v>
      </c>
      <c r="H91" s="25">
        <f t="shared" si="37"/>
        <v>0.5</v>
      </c>
      <c r="I91" s="25">
        <f t="shared" si="37"/>
        <v>0.5</v>
      </c>
      <c r="J91" s="25">
        <f t="shared" si="37"/>
        <v>0.3</v>
      </c>
      <c r="K91" s="25">
        <f t="shared" si="37"/>
        <v>0.3</v>
      </c>
      <c r="L91" s="25">
        <f t="shared" si="37"/>
        <v>0</v>
      </c>
      <c r="M91" s="25">
        <f t="shared" si="37"/>
        <v>0</v>
      </c>
      <c r="N91" s="25">
        <f t="shared" si="37"/>
        <v>0</v>
      </c>
      <c r="O91" s="25">
        <f t="shared" si="37"/>
        <v>0</v>
      </c>
      <c r="P91" s="25">
        <f t="shared" si="37"/>
        <v>0</v>
      </c>
      <c r="Q91" s="26">
        <f t="shared" si="37"/>
        <v>0</v>
      </c>
    </row>
    <row r="92" spans="1:17" ht="14.25">
      <c r="A92" t="s">
        <v>57</v>
      </c>
      <c r="B92" s="24">
        <f aca="true" t="shared" si="38" ref="B92:Q92">ROUND(B44*100/$B$7,1)</f>
        <v>3.9</v>
      </c>
      <c r="C92" s="25">
        <f t="shared" si="38"/>
        <v>0</v>
      </c>
      <c r="D92" s="25">
        <f t="shared" si="38"/>
        <v>0.5</v>
      </c>
      <c r="E92" s="25">
        <f t="shared" si="38"/>
        <v>0.4</v>
      </c>
      <c r="F92" s="25">
        <f t="shared" si="38"/>
        <v>0.8</v>
      </c>
      <c r="G92" s="25">
        <f t="shared" si="38"/>
        <v>0.4</v>
      </c>
      <c r="H92" s="25">
        <f t="shared" si="38"/>
        <v>0.7</v>
      </c>
      <c r="I92" s="25">
        <f t="shared" si="38"/>
        <v>0.4</v>
      </c>
      <c r="J92" s="25">
        <f t="shared" si="38"/>
        <v>0.4</v>
      </c>
      <c r="K92" s="25">
        <f t="shared" si="38"/>
        <v>0.1</v>
      </c>
      <c r="L92" s="25">
        <f t="shared" si="38"/>
        <v>0.1</v>
      </c>
      <c r="M92" s="25">
        <f t="shared" si="38"/>
        <v>0.1</v>
      </c>
      <c r="N92" s="25">
        <f t="shared" si="38"/>
        <v>0</v>
      </c>
      <c r="O92" s="25">
        <f t="shared" si="38"/>
        <v>0</v>
      </c>
      <c r="P92" s="25">
        <f t="shared" si="38"/>
        <v>0</v>
      </c>
      <c r="Q92" s="26">
        <f t="shared" si="38"/>
        <v>0</v>
      </c>
    </row>
    <row r="93" spans="1:17" ht="14.25">
      <c r="A93" t="s">
        <v>58</v>
      </c>
      <c r="B93" s="24">
        <f aca="true" t="shared" si="39" ref="B93:Q93">ROUND(B45*100/$B$7,1)</f>
        <v>0.6</v>
      </c>
      <c r="C93" s="25">
        <f t="shared" si="39"/>
        <v>0</v>
      </c>
      <c r="D93" s="25">
        <f t="shared" si="39"/>
        <v>0</v>
      </c>
      <c r="E93" s="25">
        <f t="shared" si="39"/>
        <v>0.1</v>
      </c>
      <c r="F93" s="25">
        <f t="shared" si="39"/>
        <v>0.1</v>
      </c>
      <c r="G93" s="25">
        <f t="shared" si="39"/>
        <v>0.2</v>
      </c>
      <c r="H93" s="25">
        <f t="shared" si="39"/>
        <v>0.1</v>
      </c>
      <c r="I93" s="25">
        <f t="shared" si="39"/>
        <v>0</v>
      </c>
      <c r="J93" s="25">
        <f t="shared" si="39"/>
        <v>0.1</v>
      </c>
      <c r="K93" s="25">
        <f t="shared" si="39"/>
        <v>0</v>
      </c>
      <c r="L93" s="25">
        <f t="shared" si="39"/>
        <v>0</v>
      </c>
      <c r="M93" s="25">
        <f t="shared" si="39"/>
        <v>0.1</v>
      </c>
      <c r="N93" s="25">
        <f t="shared" si="39"/>
        <v>0</v>
      </c>
      <c r="O93" s="25">
        <f t="shared" si="39"/>
        <v>0</v>
      </c>
      <c r="P93" s="25">
        <f t="shared" si="39"/>
        <v>0</v>
      </c>
      <c r="Q93" s="26">
        <f t="shared" si="39"/>
        <v>0</v>
      </c>
    </row>
    <row r="94" spans="1:17" ht="14.25">
      <c r="A94" s="3" t="s">
        <v>59</v>
      </c>
      <c r="B94" s="24">
        <f aca="true" t="shared" si="40" ref="B94:Q94">ROUND(B46*100/$B$7,1)</f>
        <v>0.2</v>
      </c>
      <c r="C94" s="25">
        <f t="shared" si="40"/>
        <v>0</v>
      </c>
      <c r="D94" s="25">
        <f t="shared" si="40"/>
        <v>0</v>
      </c>
      <c r="E94" s="25">
        <f t="shared" si="40"/>
        <v>0</v>
      </c>
      <c r="F94" s="25">
        <f t="shared" si="40"/>
        <v>0</v>
      </c>
      <c r="G94" s="25">
        <f t="shared" si="40"/>
        <v>0</v>
      </c>
      <c r="H94" s="25">
        <f t="shared" si="40"/>
        <v>0</v>
      </c>
      <c r="I94" s="25">
        <f t="shared" si="40"/>
        <v>0.1</v>
      </c>
      <c r="J94" s="25">
        <f t="shared" si="40"/>
        <v>0.1</v>
      </c>
      <c r="K94" s="25">
        <f t="shared" si="40"/>
        <v>0</v>
      </c>
      <c r="L94" s="25">
        <f t="shared" si="40"/>
        <v>0.1</v>
      </c>
      <c r="M94" s="25">
        <f t="shared" si="40"/>
        <v>0</v>
      </c>
      <c r="N94" s="25">
        <f t="shared" si="40"/>
        <v>0</v>
      </c>
      <c r="O94" s="25">
        <f t="shared" si="40"/>
        <v>0</v>
      </c>
      <c r="P94" s="25">
        <f t="shared" si="40"/>
        <v>0</v>
      </c>
      <c r="Q94" s="26">
        <f t="shared" si="40"/>
        <v>0</v>
      </c>
    </row>
    <row r="95" spans="1:17" ht="14.25">
      <c r="A95" s="33" t="s">
        <v>60</v>
      </c>
      <c r="B95" s="24">
        <f aca="true" t="shared" si="41" ref="B95:Q95">ROUND(B47*100/$B$7,1)</f>
        <v>0.9</v>
      </c>
      <c r="C95" s="25">
        <f t="shared" si="41"/>
        <v>0</v>
      </c>
      <c r="D95" s="25">
        <f t="shared" si="41"/>
        <v>0</v>
      </c>
      <c r="E95" s="25">
        <f t="shared" si="41"/>
        <v>0.1</v>
      </c>
      <c r="F95" s="25">
        <f t="shared" si="41"/>
        <v>0.2</v>
      </c>
      <c r="G95" s="25">
        <f t="shared" si="41"/>
        <v>0.1</v>
      </c>
      <c r="H95" s="25">
        <f t="shared" si="41"/>
        <v>0.3</v>
      </c>
      <c r="I95" s="25">
        <f t="shared" si="41"/>
        <v>0.1</v>
      </c>
      <c r="J95" s="25">
        <f t="shared" si="41"/>
        <v>0.1</v>
      </c>
      <c r="K95" s="25">
        <f t="shared" si="41"/>
        <v>0.1</v>
      </c>
      <c r="L95" s="25">
        <f t="shared" si="41"/>
        <v>0</v>
      </c>
      <c r="M95" s="25">
        <f t="shared" si="41"/>
        <v>0</v>
      </c>
      <c r="N95" s="25">
        <f t="shared" si="41"/>
        <v>0</v>
      </c>
      <c r="O95" s="25">
        <f t="shared" si="41"/>
        <v>0</v>
      </c>
      <c r="P95" s="25">
        <f t="shared" si="41"/>
        <v>0</v>
      </c>
      <c r="Q95" s="26">
        <f t="shared" si="41"/>
        <v>0</v>
      </c>
    </row>
    <row r="96" spans="1:17" ht="14.25">
      <c r="A96" s="33" t="s">
        <v>61</v>
      </c>
      <c r="B96" s="24">
        <f aca="true" t="shared" si="42" ref="B96:Q96">ROUND(B48*100/$B$7,1)</f>
        <v>5.1</v>
      </c>
      <c r="C96" s="25">
        <f t="shared" si="42"/>
        <v>0.3</v>
      </c>
      <c r="D96" s="25">
        <f t="shared" si="42"/>
        <v>3.9</v>
      </c>
      <c r="E96" s="25">
        <f t="shared" si="42"/>
        <v>0.6</v>
      </c>
      <c r="F96" s="25">
        <f t="shared" si="42"/>
        <v>0.2</v>
      </c>
      <c r="G96" s="25">
        <f t="shared" si="42"/>
        <v>0.1</v>
      </c>
      <c r="H96" s="25">
        <f t="shared" si="42"/>
        <v>0</v>
      </c>
      <c r="I96" s="25">
        <f t="shared" si="42"/>
        <v>0</v>
      </c>
      <c r="J96" s="25">
        <f t="shared" si="42"/>
        <v>0</v>
      </c>
      <c r="K96" s="25">
        <f t="shared" si="42"/>
        <v>0</v>
      </c>
      <c r="L96" s="25">
        <f t="shared" si="42"/>
        <v>0</v>
      </c>
      <c r="M96" s="25">
        <f t="shared" si="42"/>
        <v>0</v>
      </c>
      <c r="N96" s="25">
        <f t="shared" si="42"/>
        <v>0</v>
      </c>
      <c r="O96" s="25">
        <f t="shared" si="42"/>
        <v>0</v>
      </c>
      <c r="P96" s="25">
        <f t="shared" si="42"/>
        <v>0</v>
      </c>
      <c r="Q96" s="26">
        <f t="shared" si="42"/>
        <v>0</v>
      </c>
    </row>
    <row r="97" spans="1:17" ht="14.25">
      <c r="A97" s="33" t="s">
        <v>25</v>
      </c>
      <c r="B97" s="24">
        <f aca="true" t="shared" si="43" ref="B97:Q97">ROUND(B49*100/$B$7,1)</f>
        <v>0.1</v>
      </c>
      <c r="C97" s="25">
        <f t="shared" si="43"/>
        <v>0</v>
      </c>
      <c r="D97" s="25">
        <f t="shared" si="43"/>
        <v>0</v>
      </c>
      <c r="E97" s="25">
        <f t="shared" si="43"/>
        <v>0</v>
      </c>
      <c r="F97" s="25">
        <f t="shared" si="43"/>
        <v>0</v>
      </c>
      <c r="G97" s="25">
        <f t="shared" si="43"/>
        <v>0</v>
      </c>
      <c r="H97" s="25">
        <f t="shared" si="43"/>
        <v>0</v>
      </c>
      <c r="I97" s="25">
        <f t="shared" si="43"/>
        <v>0</v>
      </c>
      <c r="J97" s="25">
        <f t="shared" si="43"/>
        <v>0</v>
      </c>
      <c r="K97" s="25">
        <f t="shared" si="43"/>
        <v>0</v>
      </c>
      <c r="L97" s="25">
        <f t="shared" si="43"/>
        <v>0</v>
      </c>
      <c r="M97" s="25">
        <f t="shared" si="43"/>
        <v>0.1</v>
      </c>
      <c r="N97" s="25">
        <f t="shared" si="43"/>
        <v>0.1</v>
      </c>
      <c r="O97" s="25">
        <f t="shared" si="43"/>
        <v>0</v>
      </c>
      <c r="P97" s="25">
        <f t="shared" si="43"/>
        <v>0</v>
      </c>
      <c r="Q97" s="26">
        <f t="shared" si="43"/>
        <v>0</v>
      </c>
    </row>
    <row r="98" spans="1:17" ht="14.25">
      <c r="A98" s="33" t="s">
        <v>26</v>
      </c>
      <c r="B98" s="24">
        <f aca="true" t="shared" si="44" ref="B98:Q98">ROUND(B50*100/$B$7,1)</f>
        <v>1.5</v>
      </c>
      <c r="C98" s="25">
        <f t="shared" si="44"/>
        <v>0</v>
      </c>
      <c r="D98" s="25">
        <f t="shared" si="44"/>
        <v>0.1</v>
      </c>
      <c r="E98" s="25">
        <f t="shared" si="44"/>
        <v>0</v>
      </c>
      <c r="F98" s="25">
        <f t="shared" si="44"/>
        <v>0.1</v>
      </c>
      <c r="G98" s="25">
        <f t="shared" si="44"/>
        <v>0.2</v>
      </c>
      <c r="H98" s="25">
        <f t="shared" si="44"/>
        <v>0.2</v>
      </c>
      <c r="I98" s="25">
        <f t="shared" si="44"/>
        <v>0.3</v>
      </c>
      <c r="J98" s="25">
        <f t="shared" si="44"/>
        <v>0.2</v>
      </c>
      <c r="K98" s="25">
        <f t="shared" si="44"/>
        <v>0.2</v>
      </c>
      <c r="L98" s="25">
        <f t="shared" si="44"/>
        <v>0.1</v>
      </c>
      <c r="M98" s="25">
        <f t="shared" si="44"/>
        <v>0.1</v>
      </c>
      <c r="N98" s="25">
        <f t="shared" si="44"/>
        <v>0</v>
      </c>
      <c r="O98" s="25">
        <f t="shared" si="44"/>
        <v>0.1</v>
      </c>
      <c r="P98" s="25">
        <f t="shared" si="44"/>
        <v>0.1</v>
      </c>
      <c r="Q98" s="26">
        <f t="shared" si="44"/>
        <v>0</v>
      </c>
    </row>
    <row r="99" spans="1:17" ht="15" thickBot="1">
      <c r="A99" s="34" t="s">
        <v>62</v>
      </c>
      <c r="B99" s="27">
        <f aca="true" t="shared" si="45" ref="B99:Q99">ROUND(B51*100/$B$7,1)</f>
        <v>0.4</v>
      </c>
      <c r="C99" s="28">
        <f t="shared" si="45"/>
        <v>0</v>
      </c>
      <c r="D99" s="28">
        <f t="shared" si="45"/>
        <v>0</v>
      </c>
      <c r="E99" s="28">
        <f t="shared" si="45"/>
        <v>0</v>
      </c>
      <c r="F99" s="28">
        <f t="shared" si="45"/>
        <v>0</v>
      </c>
      <c r="G99" s="28">
        <f t="shared" si="45"/>
        <v>0</v>
      </c>
      <c r="H99" s="28">
        <f t="shared" si="45"/>
        <v>0.1</v>
      </c>
      <c r="I99" s="28">
        <f t="shared" si="45"/>
        <v>0</v>
      </c>
      <c r="J99" s="28">
        <f t="shared" si="45"/>
        <v>0</v>
      </c>
      <c r="K99" s="28">
        <f t="shared" si="45"/>
        <v>0.1</v>
      </c>
      <c r="L99" s="28">
        <f t="shared" si="45"/>
        <v>0</v>
      </c>
      <c r="M99" s="28">
        <f t="shared" si="45"/>
        <v>0.1</v>
      </c>
      <c r="N99" s="28">
        <f t="shared" si="45"/>
        <v>0.1</v>
      </c>
      <c r="O99" s="28">
        <f t="shared" si="45"/>
        <v>0.1</v>
      </c>
      <c r="P99" s="28">
        <f t="shared" si="45"/>
        <v>0.1</v>
      </c>
      <c r="Q99" s="29">
        <f t="shared" si="45"/>
        <v>0</v>
      </c>
    </row>
    <row r="100" spans="1:2" ht="13.5">
      <c r="A100" s="43" t="s">
        <v>66</v>
      </c>
      <c r="B100" s="31"/>
    </row>
  </sheetData>
  <sheetProtection/>
  <mergeCells count="3">
    <mergeCell ref="B5:Q5"/>
    <mergeCell ref="O4:Q4"/>
    <mergeCell ref="B53:Q53"/>
  </mergeCells>
  <printOptions/>
  <pageMargins left="0.7874015748031497" right="0.7874015748031497" top="0.984251968503937" bottom="0.984251968503937" header="0.5118110236220472" footer="0.5118110236220472"/>
  <pageSetup firstPageNumber="19" useFirstPageNumber="1" fitToWidth="2" fitToHeight="1" horizontalDpi="600" verticalDpi="600" orientation="portrait" paperSize="9" scale="53" r:id="rId1"/>
  <headerFooter alignWithMargins="0">
    <oddFooter>&amp;C&amp;"Georgia,標準"&amp;14&amp;P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910708</dc:creator>
  <cp:keywords/>
  <dc:description/>
  <cp:lastModifiedBy>Windows ユーザー</cp:lastModifiedBy>
  <cp:lastPrinted>2018-02-19T00:17:40Z</cp:lastPrinted>
  <dcterms:created xsi:type="dcterms:W3CDTF">2006-01-20T04:05:29Z</dcterms:created>
  <dcterms:modified xsi:type="dcterms:W3CDTF">2018-03-20T01:19:28Z</dcterms:modified>
  <cp:category/>
  <cp:version/>
  <cp:contentType/>
  <cp:contentStatus/>
</cp:coreProperties>
</file>