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第10表" sheetId="1" r:id="rId1"/>
  </sheets>
  <definedNames>
    <definedName name="_xlnm.Print_Area" localSheetId="0">'第10表'!$A$1:$AJ$1111</definedName>
    <definedName name="_xlnm.Print_Titles" localSheetId="0">'第10表'!$1:$3</definedName>
  </definedNames>
  <calcPr fullCalcOnLoad="1"/>
</workbook>
</file>

<file path=xl/sharedStrings.xml><?xml version="1.0" encoding="utf-8"?>
<sst xmlns="http://schemas.openxmlformats.org/spreadsheetml/2006/main" count="1913" uniqueCount="782">
  <si>
    <t>Ｉ　感染症及び寄生虫症</t>
  </si>
  <si>
    <t xml:space="preserve">  (A00-B99)</t>
  </si>
  <si>
    <t>原因の明示された腸管感染症</t>
  </si>
  <si>
    <t xml:space="preserve">  A00-A08</t>
  </si>
  <si>
    <t>感染症と推定される下痢及び胃腸炎</t>
  </si>
  <si>
    <t xml:space="preserve">  A09</t>
  </si>
  <si>
    <t>呼吸器結核</t>
  </si>
  <si>
    <t xml:space="preserve">  A15-A16</t>
  </si>
  <si>
    <t>その他の結核</t>
  </si>
  <si>
    <t xml:space="preserve">  A17-A19</t>
  </si>
  <si>
    <t>百日咳</t>
  </si>
  <si>
    <t xml:space="preserve">  A37</t>
  </si>
  <si>
    <t>敗血症</t>
  </si>
  <si>
    <t xml:space="preserve">  A40-A41</t>
  </si>
  <si>
    <t>その他の細菌性疾患</t>
  </si>
  <si>
    <t xml:space="preserve">  A20-A36,A38-A39,A42-A49</t>
  </si>
  <si>
    <t>梅毒</t>
  </si>
  <si>
    <t xml:space="preserve">  A50-A53</t>
  </si>
  <si>
    <t>淋菌感染症</t>
  </si>
  <si>
    <t xml:space="preserve">  A54</t>
  </si>
  <si>
    <t>主として性的伝播様式をとるその他の感染症</t>
  </si>
  <si>
    <t xml:space="preserve">  A55-A64</t>
  </si>
  <si>
    <t>ヘルペスウイルス感染症</t>
  </si>
  <si>
    <t xml:space="preserve">  B00</t>
  </si>
  <si>
    <t>水痘</t>
  </si>
  <si>
    <t xml:space="preserve">  B01</t>
  </si>
  <si>
    <t>帯状疱疹</t>
  </si>
  <si>
    <t xml:space="preserve">  B02</t>
  </si>
  <si>
    <t>麻疹</t>
  </si>
  <si>
    <t xml:space="preserve">  B05</t>
  </si>
  <si>
    <t>風疹</t>
  </si>
  <si>
    <t xml:space="preserve">  B06</t>
  </si>
  <si>
    <t>皮膚及び粘膜の病変を伴うその他のウイルス疾患</t>
  </si>
  <si>
    <t xml:space="preserve">  B03-B04,B07-B09</t>
  </si>
  <si>
    <t>Ｂ型ウイルス肝炎</t>
  </si>
  <si>
    <t xml:space="preserve">  B16,B17.0,B18.0,B18.1</t>
  </si>
  <si>
    <t>Ｃ型ウイルス肝炎</t>
  </si>
  <si>
    <t xml:space="preserve">  B17.1,B18.2</t>
  </si>
  <si>
    <t>その他のウイルス肝炎</t>
  </si>
  <si>
    <t xml:space="preserve">  B15-B19の残り</t>
  </si>
  <si>
    <t>ヒト免疫不全ウイルス［ＨＩＶ］病</t>
  </si>
  <si>
    <t xml:space="preserve">  B20-B24</t>
  </si>
  <si>
    <t>ムンプス</t>
  </si>
  <si>
    <t xml:space="preserve">  B26</t>
  </si>
  <si>
    <t>その他のウイルス疾患</t>
  </si>
  <si>
    <t xml:space="preserve">  A80-A99,B25,B27-B34</t>
  </si>
  <si>
    <t>皮膚糸状菌症</t>
  </si>
  <si>
    <t xml:space="preserve">  B35</t>
  </si>
  <si>
    <t>カンジダ症</t>
  </si>
  <si>
    <t xml:space="preserve">  B37</t>
  </si>
  <si>
    <t>その他の真菌症</t>
  </si>
  <si>
    <t xml:space="preserve">  B36,B38-B49</t>
  </si>
  <si>
    <t>結核の続発・後遺症</t>
  </si>
  <si>
    <t xml:space="preserve">  B90</t>
  </si>
  <si>
    <t>その他の感染症及び寄生虫症の続発・後遺症</t>
  </si>
  <si>
    <t xml:space="preserve">  B91-B94</t>
  </si>
  <si>
    <t>その他の感染症及び寄生虫症</t>
  </si>
  <si>
    <t xml:space="preserve">  A00-B99の残り</t>
  </si>
  <si>
    <t>Ⅱ　新生物</t>
  </si>
  <si>
    <t>口唇，口腔及び咽頭の悪性新生物</t>
  </si>
  <si>
    <t xml:space="preserve">  C00-C14</t>
  </si>
  <si>
    <t>食道の悪性新生物</t>
  </si>
  <si>
    <t xml:space="preserve">  C15</t>
  </si>
  <si>
    <t>胃の悪性新生物</t>
  </si>
  <si>
    <t xml:space="preserve">  C16</t>
  </si>
  <si>
    <t>結腸の悪性新生物</t>
  </si>
  <si>
    <t xml:space="preserve">  C18</t>
  </si>
  <si>
    <t>直腸Ｓ状結腸移行部及び直腸の悪性新生物</t>
  </si>
  <si>
    <t xml:space="preserve">  C19-C20</t>
  </si>
  <si>
    <t>肛門及び肛門管の悪性新生物</t>
  </si>
  <si>
    <t xml:space="preserve">  C21</t>
  </si>
  <si>
    <t>肝及び肝内胆管の悪性新生物</t>
  </si>
  <si>
    <t xml:space="preserve">  C22</t>
  </si>
  <si>
    <t>胆のう及びその他の胆道の悪性新生物</t>
  </si>
  <si>
    <t xml:space="preserve">  C23-C24</t>
  </si>
  <si>
    <t>膵の悪性新生物</t>
  </si>
  <si>
    <t xml:space="preserve">  C25</t>
  </si>
  <si>
    <t>その他の消化器の悪性新生物</t>
  </si>
  <si>
    <t xml:space="preserve">  C17,C26</t>
  </si>
  <si>
    <t>喉頭の悪性新生物</t>
  </si>
  <si>
    <t xml:space="preserve">  C32</t>
  </si>
  <si>
    <t>気管，気管支及び肺の悪性新生物</t>
  </si>
  <si>
    <t xml:space="preserve">  C33-C34</t>
  </si>
  <si>
    <t>その他の呼吸器系及び胸腔内蔵器の悪性新生物</t>
  </si>
  <si>
    <t xml:space="preserve">  C30-C31,C37-C39</t>
  </si>
  <si>
    <t>骨及び関節軟骨の悪性新生物</t>
  </si>
  <si>
    <t xml:space="preserve">  C40-C41</t>
  </si>
  <si>
    <t>皮膚の悪性黒色腫</t>
  </si>
  <si>
    <t xml:space="preserve">  C43</t>
  </si>
  <si>
    <t>その他の皮膚の悪性新生物</t>
  </si>
  <si>
    <t xml:space="preserve">  C44</t>
  </si>
  <si>
    <t>中皮及び軟部組織の悪性新生物</t>
  </si>
  <si>
    <t xml:space="preserve">  C45-C49</t>
  </si>
  <si>
    <t>乳房の悪性新生物</t>
  </si>
  <si>
    <t xml:space="preserve">  C50</t>
  </si>
  <si>
    <t>子宮頚（部）の悪性新生物</t>
  </si>
  <si>
    <t xml:space="preserve">  C53</t>
  </si>
  <si>
    <t>子宮体（部）の悪性新生物</t>
  </si>
  <si>
    <t xml:space="preserve">  C54</t>
  </si>
  <si>
    <t>子宮の部位不明の悪性新生物</t>
  </si>
  <si>
    <t xml:space="preserve">  C55</t>
  </si>
  <si>
    <t>卵巣の悪性新生物</t>
  </si>
  <si>
    <t xml:space="preserve">  C56</t>
  </si>
  <si>
    <t xml:space="preserve">  C51-C52,C57-C58</t>
  </si>
  <si>
    <t>前立腺の悪性新生物</t>
  </si>
  <si>
    <t xml:space="preserve">  C61</t>
  </si>
  <si>
    <t xml:space="preserve">  C60,C62-C63</t>
  </si>
  <si>
    <t>腎及び腎盂の悪性新生物</t>
  </si>
  <si>
    <t xml:space="preserve">  C64-C65</t>
  </si>
  <si>
    <t>膀胱の悪性新生物</t>
  </si>
  <si>
    <t xml:space="preserve">  C67</t>
  </si>
  <si>
    <t>その他の尿路の悪性新生物</t>
  </si>
  <si>
    <t xml:space="preserve">  C66,C68</t>
  </si>
  <si>
    <t>眼及び付属器の悪性新生物</t>
  </si>
  <si>
    <t xml:space="preserve">  C69</t>
  </si>
  <si>
    <t>中枢神経系の悪性新生物</t>
  </si>
  <si>
    <t xml:space="preserve">  C70-C72,C75.1-C75.3</t>
  </si>
  <si>
    <t>甲状線の悪性新生物</t>
  </si>
  <si>
    <t xml:space="preserve">  C73</t>
  </si>
  <si>
    <t>ホジキン病</t>
  </si>
  <si>
    <t xml:space="preserve">  C81</t>
  </si>
  <si>
    <t>非ホジキンリンパ腫</t>
  </si>
  <si>
    <t xml:space="preserve">  C82-C85</t>
  </si>
  <si>
    <t>白血病</t>
  </si>
  <si>
    <t xml:space="preserve">  C91-C95</t>
  </si>
  <si>
    <t>その他の悪性新生物</t>
  </si>
  <si>
    <t xml:space="preserve">  C00-C97の残り</t>
  </si>
  <si>
    <t>子宮頚（部）の上皮内癌</t>
  </si>
  <si>
    <t xml:space="preserve">  D06</t>
  </si>
  <si>
    <t>その他の上皮内新生物</t>
  </si>
  <si>
    <t xml:space="preserve">  D00-D05,D07-D09</t>
  </si>
  <si>
    <t>皮膚の良性新生物</t>
  </si>
  <si>
    <t xml:space="preserve">  D22-D23</t>
  </si>
  <si>
    <t>乳房の良性新生物</t>
  </si>
  <si>
    <t xml:space="preserve">  D24</t>
  </si>
  <si>
    <t>子宮平滑筋腫</t>
  </si>
  <si>
    <t xml:space="preserve">  D25</t>
  </si>
  <si>
    <t>卵巣の良性新生物</t>
  </si>
  <si>
    <t xml:space="preserve">  D27</t>
  </si>
  <si>
    <t xml:space="preserve">  D30</t>
  </si>
  <si>
    <t>中枢神経系のその他の新生物</t>
  </si>
  <si>
    <t xml:space="preserve">  D32-D33,D35.2-D35.4,D42-D43,D44.3-D44.5</t>
  </si>
  <si>
    <t>その他の新生物</t>
  </si>
  <si>
    <t xml:space="preserve">  D00-D48の残り</t>
  </si>
  <si>
    <t>Ⅲ　血液及び造血器の疾患並びに免疫機構の障害</t>
  </si>
  <si>
    <t xml:space="preserve">  (D50-D89)</t>
  </si>
  <si>
    <t>鉄欠乏性貧血</t>
  </si>
  <si>
    <t xml:space="preserve">  D50</t>
  </si>
  <si>
    <t>その他の貧血</t>
  </si>
  <si>
    <t xml:space="preserve">  D51-D64</t>
  </si>
  <si>
    <t>出血性の病態並びにその他の血液及び造血器の疾患</t>
  </si>
  <si>
    <t xml:space="preserve">  D65-D77</t>
  </si>
  <si>
    <t>免疫機構の障害</t>
  </si>
  <si>
    <t xml:space="preserve">  D80-D89</t>
  </si>
  <si>
    <t>Ⅳ　内分沁，栄養及び代謝疾患</t>
  </si>
  <si>
    <t xml:space="preserve">  (E00-E90)</t>
  </si>
  <si>
    <t>甲状腺中毒症</t>
  </si>
  <si>
    <t xml:space="preserve">  E05</t>
  </si>
  <si>
    <t>甲状腺炎</t>
  </si>
  <si>
    <t xml:space="preserve">  E06</t>
  </si>
  <si>
    <t>その他の甲状腺障害</t>
  </si>
  <si>
    <t xml:space="preserve">  E00-E04,E07</t>
  </si>
  <si>
    <t>インスリン依存性糖尿病</t>
  </si>
  <si>
    <t xml:space="preserve">  E10</t>
  </si>
  <si>
    <t>インスリン非依存性糖尿病</t>
  </si>
  <si>
    <t xml:space="preserve">  E11</t>
  </si>
  <si>
    <t>その他の糖尿病</t>
  </si>
  <si>
    <t xml:space="preserve">  E12-E14</t>
  </si>
  <si>
    <t>卵巣機能障害</t>
  </si>
  <si>
    <t xml:space="preserve">  E28</t>
  </si>
  <si>
    <t>栄養失調（症）及びビタミン欠乏症</t>
  </si>
  <si>
    <t xml:space="preserve">  E40-E56</t>
  </si>
  <si>
    <t>肥満（症）</t>
  </si>
  <si>
    <t xml:space="preserve">  E66</t>
  </si>
  <si>
    <t>高脂血症</t>
  </si>
  <si>
    <t xml:space="preserve">  E78.0-E78.5</t>
  </si>
  <si>
    <t>体液量減少（症）</t>
  </si>
  <si>
    <t xml:space="preserve">  E86</t>
  </si>
  <si>
    <t>その他の内分泌，栄養及び代謝疾患</t>
  </si>
  <si>
    <t xml:space="preserve">  E00-E90の残り</t>
  </si>
  <si>
    <t>Ｖ　精神及び行動の障害</t>
  </si>
  <si>
    <t xml:space="preserve">  (F00-F99)</t>
  </si>
  <si>
    <t>血管性及び詳細不明の認知症</t>
  </si>
  <si>
    <t xml:space="preserve">  F01,F03</t>
  </si>
  <si>
    <t>アルコール使用＜飲酒＞による精神及び行動の障害</t>
  </si>
  <si>
    <t xml:space="preserve">  F10</t>
  </si>
  <si>
    <t>その他の精神作用物質使用による精神及び行動の障害</t>
  </si>
  <si>
    <t xml:space="preserve">  F11-F19</t>
  </si>
  <si>
    <t>統合失調症，統合失調症型障害及び妄想性障害</t>
  </si>
  <si>
    <t xml:space="preserve">  F20-F29</t>
  </si>
  <si>
    <t>気分［感情］障害（躁うつ病を含む）</t>
  </si>
  <si>
    <t xml:space="preserve">  F30-F39</t>
  </si>
  <si>
    <t>神経症性障害，ストレス関連障害及び身体表現性障害</t>
  </si>
  <si>
    <t xml:space="preserve">  F40-F48</t>
  </si>
  <si>
    <t>精神遅滞</t>
  </si>
  <si>
    <t xml:space="preserve">  F70-F79</t>
  </si>
  <si>
    <t>その他の精神及び行動の障害</t>
  </si>
  <si>
    <t xml:space="preserve">  F00-F99の残り</t>
  </si>
  <si>
    <t>Ⅵ　神経系の疾患</t>
  </si>
  <si>
    <t xml:space="preserve">  (G00-G99)</t>
  </si>
  <si>
    <t>髄膜炎</t>
  </si>
  <si>
    <t xml:space="preserve">  G00-G03</t>
  </si>
  <si>
    <t>中枢神経系の炎症性疾患</t>
  </si>
  <si>
    <t xml:space="preserve">  G04-G09</t>
  </si>
  <si>
    <t>脊髄性筋萎縮症及び関連症候群</t>
  </si>
  <si>
    <t xml:space="preserve">  G12</t>
  </si>
  <si>
    <t>パーキンソン病</t>
  </si>
  <si>
    <t xml:space="preserve">  G20</t>
  </si>
  <si>
    <t>アルツハイマー病</t>
  </si>
  <si>
    <t xml:space="preserve">  G30</t>
  </si>
  <si>
    <t>多発性硬化症</t>
  </si>
  <si>
    <t xml:space="preserve">  G35</t>
  </si>
  <si>
    <t>てんかん</t>
  </si>
  <si>
    <t xml:space="preserve">  G40-G41</t>
  </si>
  <si>
    <t>片頭痛及びその他の頭痛症候群</t>
  </si>
  <si>
    <t xml:space="preserve">  G43-G44</t>
  </si>
  <si>
    <t>一過性脳虚血発作及び関連症候群</t>
  </si>
  <si>
    <t xml:space="preserve">  G45</t>
  </si>
  <si>
    <t>睡 眠 障 害</t>
  </si>
  <si>
    <t xml:space="preserve">  G47</t>
  </si>
  <si>
    <t>神経，神経根及び神経そうの障害</t>
  </si>
  <si>
    <t xml:space="preserve">  G50-G64</t>
  </si>
  <si>
    <t>脳性麻痺及びその他の麻痺性症候群</t>
  </si>
  <si>
    <t xml:space="preserve">  G80-G83</t>
  </si>
  <si>
    <t>自律神経系の障害</t>
  </si>
  <si>
    <t xml:space="preserve">  G90</t>
  </si>
  <si>
    <t>その他の神経系の疾患</t>
  </si>
  <si>
    <t xml:space="preserve">  G00-G99の残り</t>
  </si>
  <si>
    <t>Ⅶ　眼及び付属器の疾患</t>
  </si>
  <si>
    <t xml:space="preserve">  (H00-H59)</t>
  </si>
  <si>
    <t>麦粒腫及びさん粒腫</t>
  </si>
  <si>
    <t xml:space="preserve">  H00</t>
  </si>
  <si>
    <t>涙器の障害</t>
  </si>
  <si>
    <t xml:space="preserve">  H04</t>
  </si>
  <si>
    <t>結膜炎</t>
  </si>
  <si>
    <t xml:space="preserve">  H10</t>
  </si>
  <si>
    <t>角膜炎</t>
  </si>
  <si>
    <t xml:space="preserve">  H16</t>
  </si>
  <si>
    <t>白内障</t>
  </si>
  <si>
    <t xml:space="preserve">  H25-H26</t>
  </si>
  <si>
    <t>網膜剥離及び裂孔</t>
  </si>
  <si>
    <t xml:space="preserve">  H33</t>
  </si>
  <si>
    <t>網膜血管閉塞症</t>
  </si>
  <si>
    <t xml:space="preserve">  H34</t>
  </si>
  <si>
    <t>緑内障</t>
  </si>
  <si>
    <t xml:space="preserve">  H40-H42</t>
  </si>
  <si>
    <t>斜視</t>
  </si>
  <si>
    <t xml:space="preserve">  H49-H50</t>
  </si>
  <si>
    <t>屈折及び調節の障害</t>
  </si>
  <si>
    <t xml:space="preserve">  H52</t>
  </si>
  <si>
    <t>盲 ＜失明＞及び低視力</t>
  </si>
  <si>
    <t xml:space="preserve">  H54</t>
  </si>
  <si>
    <t>その他の眼及び付属器の疾患</t>
  </si>
  <si>
    <t xml:space="preserve">  H00-H59の残り</t>
  </si>
  <si>
    <t>Ⅷ　耳及び乳様突起の疾患</t>
  </si>
  <si>
    <t xml:space="preserve">  (H60-H95)</t>
  </si>
  <si>
    <t>外耳炎</t>
  </si>
  <si>
    <t xml:space="preserve">  H60</t>
  </si>
  <si>
    <t>耳垢栓塞</t>
  </si>
  <si>
    <t xml:space="preserve">  H61.2</t>
  </si>
  <si>
    <t>その他の外耳疾患</t>
  </si>
  <si>
    <t xml:space="preserve">  H61.0-61.1,H61.3-H62</t>
  </si>
  <si>
    <t>中耳炎</t>
  </si>
  <si>
    <t xml:space="preserve">  H65-H67</t>
  </si>
  <si>
    <t>耳管炎</t>
  </si>
  <si>
    <t xml:space="preserve">  H68.0</t>
  </si>
  <si>
    <t>耳管閉塞</t>
  </si>
  <si>
    <t xml:space="preserve">  H68.1</t>
  </si>
  <si>
    <t>中耳真珠腫（症）</t>
  </si>
  <si>
    <t xml:space="preserve">  H71</t>
  </si>
  <si>
    <t>その他の中耳及び乳様突起の疾患</t>
  </si>
  <si>
    <t xml:space="preserve">  H69-H70,H72-H75</t>
  </si>
  <si>
    <t>メニエール病</t>
  </si>
  <si>
    <t xml:space="preserve">  H81.0</t>
  </si>
  <si>
    <t>中枢性めまい</t>
  </si>
  <si>
    <t xml:space="preserve">  H81.4</t>
  </si>
  <si>
    <t>その他の内耳疾患</t>
  </si>
  <si>
    <t xml:space="preserve">  H80,H81.1-H81.3,H81.8-H81.9,H82-H83</t>
  </si>
  <si>
    <t>難聴</t>
  </si>
  <si>
    <t xml:space="preserve">  H90-H91</t>
  </si>
  <si>
    <t>その他の耳疾患</t>
  </si>
  <si>
    <t xml:space="preserve">  H92-H95</t>
  </si>
  <si>
    <t>Ⅸ　循環器系の疾患</t>
  </si>
  <si>
    <t xml:space="preserve">  (I00-I99)</t>
  </si>
  <si>
    <t>本態性（原発性）高血圧（症）</t>
  </si>
  <si>
    <t xml:space="preserve">  I10</t>
  </si>
  <si>
    <t>高血圧性心疾患</t>
  </si>
  <si>
    <t xml:space="preserve">  I11</t>
  </si>
  <si>
    <t>高血圧性腎疾患</t>
  </si>
  <si>
    <t xml:space="preserve">  I12</t>
  </si>
  <si>
    <t>高血圧性心腎疾患</t>
  </si>
  <si>
    <t xml:space="preserve">  I13</t>
  </si>
  <si>
    <t>二次性高血圧症</t>
  </si>
  <si>
    <t xml:space="preserve">  I15</t>
  </si>
  <si>
    <t>狭心症</t>
  </si>
  <si>
    <t xml:space="preserve">  I20</t>
  </si>
  <si>
    <t>急性心筋梗塞</t>
  </si>
  <si>
    <t xml:space="preserve">  I21-I22</t>
  </si>
  <si>
    <t>冠動脈硬化症</t>
  </si>
  <si>
    <t xml:space="preserve">  I25.0-I25.1</t>
  </si>
  <si>
    <t>陳旧性心筋梗塞</t>
  </si>
  <si>
    <t xml:space="preserve">  I25.2</t>
  </si>
  <si>
    <t>その他の虚血性心疾患</t>
  </si>
  <si>
    <t xml:space="preserve">  I23-I24,I25.3-I25.9</t>
  </si>
  <si>
    <t>慢性リウマチ性心疾患</t>
  </si>
  <si>
    <t xml:space="preserve">  I05-I09</t>
  </si>
  <si>
    <t>慢性非リウマチ性心内膜疾患</t>
  </si>
  <si>
    <t xml:space="preserve">  I34-I39</t>
  </si>
  <si>
    <t>心筋症</t>
  </si>
  <si>
    <t xml:space="preserve">  I42-I43</t>
  </si>
  <si>
    <t>不整脈及び伝導障害</t>
  </si>
  <si>
    <t xml:space="preserve">  I44-I49</t>
  </si>
  <si>
    <t>心不全</t>
  </si>
  <si>
    <t xml:space="preserve">  I50</t>
  </si>
  <si>
    <t>その他の心疾患</t>
  </si>
  <si>
    <t xml:space="preserve">  I01-I02.0,I27,I30-I33,I40-I41,I51-I52</t>
  </si>
  <si>
    <t>くも膜下出血</t>
  </si>
  <si>
    <t xml:space="preserve">  I60,I69.0</t>
  </si>
  <si>
    <t>脳内出血</t>
  </si>
  <si>
    <t xml:space="preserve">  I61,I69.1</t>
  </si>
  <si>
    <t>脳梗塞</t>
  </si>
  <si>
    <t xml:space="preserve">  I63,I69.3</t>
  </si>
  <si>
    <t>脳動脈硬化（症）</t>
  </si>
  <si>
    <t xml:space="preserve">  I67.2</t>
  </si>
  <si>
    <t>その他の脳血管疾患</t>
  </si>
  <si>
    <t xml:space="preserve">  I62,I64-I67.1,I67.3-I68,I69.2,I69.4-I69.8</t>
  </si>
  <si>
    <t>肺塞栓症</t>
  </si>
  <si>
    <t xml:space="preserve">  I26</t>
  </si>
  <si>
    <t>動脈硬化（症）</t>
  </si>
  <si>
    <t xml:space="preserve">  I70</t>
  </si>
  <si>
    <t>大動脈瘤及び解離</t>
  </si>
  <si>
    <t xml:space="preserve">  I71</t>
  </si>
  <si>
    <t>レイノー症候群</t>
  </si>
  <si>
    <t xml:space="preserve">  I73.0</t>
  </si>
  <si>
    <t>動脈の塞栓症及び血栓症</t>
  </si>
  <si>
    <t xml:space="preserve">  I74</t>
  </si>
  <si>
    <t>その他の動脈，細動脈及び毛細血管の疾患</t>
  </si>
  <si>
    <t xml:space="preserve">  I72,I77-I79</t>
  </si>
  <si>
    <t xml:space="preserve">  I80-I82</t>
  </si>
  <si>
    <t>下肢の静脈瘤</t>
  </si>
  <si>
    <t xml:space="preserve">  I83</t>
  </si>
  <si>
    <t>痔核</t>
  </si>
  <si>
    <t xml:space="preserve">  I84</t>
  </si>
  <si>
    <t>食道静脈瘤</t>
  </si>
  <si>
    <t xml:space="preserve">  I85</t>
  </si>
  <si>
    <t>低血圧（症）</t>
  </si>
  <si>
    <t xml:space="preserve">  I95</t>
  </si>
  <si>
    <t>その他の循環器系の疾患</t>
  </si>
  <si>
    <t xml:space="preserve">  I00-I99の残り</t>
  </si>
  <si>
    <t>Ｘ　呼吸器系の疾患</t>
  </si>
  <si>
    <t xml:space="preserve">  (J00-J99)</t>
  </si>
  <si>
    <t xml:space="preserve">  J00</t>
  </si>
  <si>
    <t>急性副鼻腔炎</t>
  </si>
  <si>
    <t xml:space="preserve">  J01</t>
  </si>
  <si>
    <t>急性咽頭炎及び急性扁桃炎</t>
  </si>
  <si>
    <t xml:space="preserve">  J02-J03</t>
  </si>
  <si>
    <t>急性喉頭炎および気管炎</t>
  </si>
  <si>
    <t xml:space="preserve">  J04</t>
  </si>
  <si>
    <t>その他の急性上気道感染症</t>
  </si>
  <si>
    <t xml:space="preserve">  J05-J06</t>
  </si>
  <si>
    <t>インフルエンザ</t>
  </si>
  <si>
    <t xml:space="preserve">  J10-J11</t>
  </si>
  <si>
    <t>肺炎</t>
  </si>
  <si>
    <t xml:space="preserve">  J12-J18</t>
  </si>
  <si>
    <t>急性気管支炎</t>
  </si>
  <si>
    <t xml:space="preserve">  J20</t>
  </si>
  <si>
    <t>急性細気管支炎</t>
  </si>
  <si>
    <t xml:space="preserve">  J21</t>
  </si>
  <si>
    <t>アレルギー性鼻炎</t>
  </si>
  <si>
    <t xml:space="preserve">  J30.1-J30.4</t>
  </si>
  <si>
    <t>慢性副鼻腔炎</t>
  </si>
  <si>
    <t xml:space="preserve">  J32</t>
  </si>
  <si>
    <t>その他の鼻及び副鼻腔の疾患</t>
  </si>
  <si>
    <t xml:space="preserve">  J31,J33-J34</t>
  </si>
  <si>
    <t>扁桃及びアデノイドの慢性疾患</t>
  </si>
  <si>
    <t xml:space="preserve">  J35</t>
  </si>
  <si>
    <t>その他の上気道の疾患</t>
  </si>
  <si>
    <t xml:space="preserve">  J36-J39</t>
  </si>
  <si>
    <t>急性又は慢性と明示されない気管支炎</t>
  </si>
  <si>
    <t xml:space="preserve">  J40</t>
  </si>
  <si>
    <t>慢性閉塞性肺疾患</t>
  </si>
  <si>
    <t xml:space="preserve">  J41-J44</t>
  </si>
  <si>
    <t>喘息</t>
  </si>
  <si>
    <t xml:space="preserve">  J45-J46</t>
  </si>
  <si>
    <t>気管支拡張症</t>
  </si>
  <si>
    <t xml:space="preserve">  J47</t>
  </si>
  <si>
    <t>じん肺（症）</t>
  </si>
  <si>
    <t xml:space="preserve">  J60-J65</t>
  </si>
  <si>
    <t>間質性肺疾患</t>
  </si>
  <si>
    <t xml:space="preserve">  J80-J84</t>
  </si>
  <si>
    <t>気胸</t>
  </si>
  <si>
    <t xml:space="preserve">  J93</t>
  </si>
  <si>
    <t>その他の呼吸器系の疾患</t>
  </si>
  <si>
    <t xml:space="preserve">  J00-J99の残り</t>
  </si>
  <si>
    <t>ＸＩ　消化器系の疾患</t>
  </si>
  <si>
    <t>う蝕</t>
  </si>
  <si>
    <t xml:space="preserve">  K02</t>
  </si>
  <si>
    <t>歯肉炎及び歯周疾患</t>
  </si>
  <si>
    <t xml:space="preserve">  K05</t>
  </si>
  <si>
    <t>その他の歯及び歯の支持組織の障害</t>
  </si>
  <si>
    <t xml:space="preserve">  K00-K01,K03-K04,K06-K08</t>
  </si>
  <si>
    <t>口内炎及び関連疾患</t>
  </si>
  <si>
    <t xml:space="preserve">  K12</t>
  </si>
  <si>
    <t>その他の口腔，唾液腺及び顎の疾患</t>
  </si>
  <si>
    <t xml:space="preserve">  K09-K11,K13-K14</t>
  </si>
  <si>
    <t>胃潰瘍</t>
  </si>
  <si>
    <t xml:space="preserve">  K25</t>
  </si>
  <si>
    <t>十二指腸潰瘍</t>
  </si>
  <si>
    <t xml:space="preserve">  K26</t>
  </si>
  <si>
    <t>部位不明の消化性潰瘍</t>
  </si>
  <si>
    <t xml:space="preserve">  K27</t>
  </si>
  <si>
    <t>胃炎及び十二指腸炎</t>
  </si>
  <si>
    <t xml:space="preserve">  K29</t>
  </si>
  <si>
    <t>その他の食道，胃及び十二指腸の疾患</t>
  </si>
  <si>
    <t xml:space="preserve">  K20-K23,K28,K30-K31</t>
  </si>
  <si>
    <t>虫垂の疾患</t>
  </si>
  <si>
    <t xml:space="preserve">  K35-K38</t>
  </si>
  <si>
    <t>鼡径ヘルニア</t>
  </si>
  <si>
    <t xml:space="preserve">  K40</t>
  </si>
  <si>
    <t>その他のヘルニア</t>
  </si>
  <si>
    <t xml:space="preserve">  K41-K46</t>
  </si>
  <si>
    <t>クローン病</t>
  </si>
  <si>
    <t xml:space="preserve">  K50</t>
  </si>
  <si>
    <t>潰瘍性大腸炎</t>
  </si>
  <si>
    <t xml:space="preserve">  K51</t>
  </si>
  <si>
    <t>腸閉塞</t>
  </si>
  <si>
    <t>過敏性腸症候群</t>
  </si>
  <si>
    <t xml:space="preserve">  K58</t>
  </si>
  <si>
    <t>便秘</t>
  </si>
  <si>
    <t xml:space="preserve">  K59.0</t>
  </si>
  <si>
    <t>裂肛及び痔瘻</t>
  </si>
  <si>
    <t xml:space="preserve">  K60</t>
  </si>
  <si>
    <t>その他の胃腸の疾患</t>
  </si>
  <si>
    <t xml:space="preserve">  K52,K55,K57,K59.1-K59.9,K61-K63</t>
  </si>
  <si>
    <t>腹膜の疾患</t>
  </si>
  <si>
    <t xml:space="preserve">  K65-K67</t>
  </si>
  <si>
    <t>アルコール性肝疾患</t>
  </si>
  <si>
    <t xml:space="preserve">  K70</t>
  </si>
  <si>
    <t>慢性肝炎（アルコール性のものを除く）</t>
  </si>
  <si>
    <t xml:space="preserve">  K73</t>
  </si>
  <si>
    <t>肝硬変（アルコール性のものを除く）</t>
  </si>
  <si>
    <t xml:space="preserve">  K74.3-K74.6</t>
  </si>
  <si>
    <t>その他の肝疾患</t>
  </si>
  <si>
    <t xml:space="preserve">  K71-K72,K74.0-K74.2,K75-K77</t>
  </si>
  <si>
    <t>胆石症</t>
  </si>
  <si>
    <t xml:space="preserve">  K80</t>
  </si>
  <si>
    <t>胆のう炎</t>
  </si>
  <si>
    <t xml:space="preserve">  K81</t>
  </si>
  <si>
    <t>急性膵炎</t>
  </si>
  <si>
    <t xml:space="preserve">  K85</t>
  </si>
  <si>
    <t>慢性膵炎</t>
  </si>
  <si>
    <t xml:space="preserve">  K86.0-K86.1</t>
  </si>
  <si>
    <t>その他の膵疾患</t>
  </si>
  <si>
    <t>その他の消化器系の疾患</t>
  </si>
  <si>
    <t xml:space="preserve">  K82-K83,K87-K93</t>
  </si>
  <si>
    <t>ＸⅡ 皮膚及び皮下組織の疾患</t>
  </si>
  <si>
    <t xml:space="preserve">  (L00-L99)</t>
  </si>
  <si>
    <t>皮膚及び皮下組織の感染症</t>
  </si>
  <si>
    <t xml:space="preserve">  L00-L08</t>
  </si>
  <si>
    <t>アトピー性皮膚炎</t>
  </si>
  <si>
    <t xml:space="preserve">  L20</t>
  </si>
  <si>
    <t>接触皮膚炎</t>
  </si>
  <si>
    <t xml:space="preserve">  L21-L25</t>
  </si>
  <si>
    <t>その他の皮膚炎及び湿疹</t>
  </si>
  <si>
    <t xml:space="preserve">  L26-L30</t>
  </si>
  <si>
    <t>乾せん及びその他の丘疹落せつ性障害</t>
  </si>
  <si>
    <t xml:space="preserve">  L40-L45</t>
  </si>
  <si>
    <t>じんま疹</t>
  </si>
  <si>
    <t xml:space="preserve">  L50</t>
  </si>
  <si>
    <t>爪の障害</t>
  </si>
  <si>
    <t xml:space="preserve">  L60-L62</t>
  </si>
  <si>
    <t>脱毛症</t>
  </si>
  <si>
    <t xml:space="preserve">  L63-L65</t>
  </si>
  <si>
    <t>ざ瘡＜アクネ＞</t>
  </si>
  <si>
    <t xml:space="preserve">  L70</t>
  </si>
  <si>
    <t>色素（沈着）異常症</t>
  </si>
  <si>
    <t xml:space="preserve">  L80-L81</t>
  </si>
  <si>
    <t>うおのめ及びべんち</t>
  </si>
  <si>
    <t xml:space="preserve">  L84</t>
  </si>
  <si>
    <t>その他の皮膚及び皮下組織の疾患</t>
  </si>
  <si>
    <t xml:space="preserve">  L00-L99の残り</t>
  </si>
  <si>
    <t>ＸⅢ　筋骨格系及び結合組織の疾患</t>
  </si>
  <si>
    <t xml:space="preserve">  (M00-M99)</t>
  </si>
  <si>
    <t xml:space="preserve">  M05-M06</t>
  </si>
  <si>
    <t>痛風</t>
  </si>
  <si>
    <t xml:space="preserve">  M10</t>
  </si>
  <si>
    <t>その他の炎症性多発性関節障害</t>
  </si>
  <si>
    <t xml:space="preserve">  M07-M09,M11-M14</t>
  </si>
  <si>
    <t>関節症</t>
  </si>
  <si>
    <t xml:space="preserve">  M15-M19</t>
  </si>
  <si>
    <t>四肢の後天性変形</t>
  </si>
  <si>
    <t xml:space="preserve">  M20-M21</t>
  </si>
  <si>
    <t>膝内障</t>
  </si>
  <si>
    <t xml:space="preserve">  M23</t>
  </si>
  <si>
    <t>関節痛</t>
  </si>
  <si>
    <t xml:space="preserve">  M25.5</t>
  </si>
  <si>
    <t>その他の関節障害</t>
  </si>
  <si>
    <t xml:space="preserve">  M00-M03,M22,M24-M25.4,M25.6-M25.9</t>
  </si>
  <si>
    <t>全身性エリテマトーデス＜ＳＬＥ＞</t>
  </si>
  <si>
    <t xml:space="preserve">  M32</t>
  </si>
  <si>
    <t>乾燥症候群［シェーグレン症候群］</t>
  </si>
  <si>
    <t xml:space="preserve">  M35.0</t>
  </si>
  <si>
    <t>ベーチェット病</t>
  </si>
  <si>
    <t xml:space="preserve">  M35.2</t>
  </si>
  <si>
    <t>その他の全身性結合組織障害</t>
  </si>
  <si>
    <t xml:space="preserve">  M30-M31,M33-M34,M35.1,M35.3-M36</t>
  </si>
  <si>
    <t>脊椎障害（脊椎症を含む）</t>
  </si>
  <si>
    <t xml:space="preserve">  M45-M49</t>
  </si>
  <si>
    <t>椎間板障害</t>
  </si>
  <si>
    <t xml:space="preserve">  M50-M51</t>
  </si>
  <si>
    <t>頚腕症候群</t>
  </si>
  <si>
    <t xml:space="preserve">  M53.1</t>
  </si>
  <si>
    <t>腰痛症及び坐骨神経痛</t>
  </si>
  <si>
    <t xml:space="preserve">  M54.3-M54.5</t>
  </si>
  <si>
    <t>その他の背部痛</t>
  </si>
  <si>
    <t xml:space="preserve">  M54.6-M54.9</t>
  </si>
  <si>
    <t>その他の脊柱障害</t>
  </si>
  <si>
    <t>軟部組織障害</t>
  </si>
  <si>
    <t xml:space="preserve">  M60-M73,M76-M79</t>
  </si>
  <si>
    <t xml:space="preserve">  M75</t>
  </si>
  <si>
    <t>骨粗しょう症</t>
  </si>
  <si>
    <t xml:space="preserve">  M80-M82</t>
  </si>
  <si>
    <t>その他の骨の密度及び構造の障害</t>
  </si>
  <si>
    <t xml:space="preserve">  M83-M85</t>
  </si>
  <si>
    <t>骨髄炎</t>
  </si>
  <si>
    <t xml:space="preserve">  M86</t>
  </si>
  <si>
    <t>若年性骨軟骨症＜骨端症＞</t>
  </si>
  <si>
    <t>その他の筋骨格系及び結合組織の疾患</t>
  </si>
  <si>
    <t xml:space="preserve">  M87-M90,M93-M99</t>
  </si>
  <si>
    <t xml:space="preserve">  (N00-N99)</t>
  </si>
  <si>
    <t>急性及び急速進行性腎炎症候群</t>
  </si>
  <si>
    <t xml:space="preserve">  N00-N01</t>
  </si>
  <si>
    <t>ネフローゼ症候群</t>
  </si>
  <si>
    <t xml:space="preserve">  N04</t>
  </si>
  <si>
    <t>その他の糸球体疾患</t>
  </si>
  <si>
    <t xml:space="preserve">  N02-N03,N05-N08</t>
  </si>
  <si>
    <t>腎尿細管間質性疾患</t>
  </si>
  <si>
    <t xml:space="preserve">  N10-N16</t>
  </si>
  <si>
    <t>慢性腎不全</t>
  </si>
  <si>
    <t xml:space="preserve">  N18</t>
  </si>
  <si>
    <t>その他の腎不全</t>
  </si>
  <si>
    <t xml:space="preserve">  N17,N19</t>
  </si>
  <si>
    <t>尿路結石症</t>
  </si>
  <si>
    <t xml:space="preserve">  N20-N23</t>
  </si>
  <si>
    <t>膀胱炎</t>
  </si>
  <si>
    <t xml:space="preserve">  N30</t>
  </si>
  <si>
    <t xml:space="preserve">  N25-N29,N31-N39,N99.0-N99.1,N99.4-N99.9</t>
  </si>
  <si>
    <t>前立腺肥大（症）</t>
  </si>
  <si>
    <t xml:space="preserve">  N40</t>
  </si>
  <si>
    <t xml:space="preserve">  N41-N51</t>
  </si>
  <si>
    <t>乳房の障害</t>
  </si>
  <si>
    <t xml:space="preserve">  N60-N64</t>
  </si>
  <si>
    <t>卵管炎及び卵巣炎</t>
  </si>
  <si>
    <t xml:space="preserve">  N70</t>
  </si>
  <si>
    <t>子宮頚（部）の炎症性疾患</t>
  </si>
  <si>
    <t xml:space="preserve">  N72</t>
  </si>
  <si>
    <t>その他の女性骨盤臓器の炎症性疾患</t>
  </si>
  <si>
    <t xml:space="preserve">  N71,N73-N77</t>
  </si>
  <si>
    <t>子宮内膜症</t>
  </si>
  <si>
    <t xml:space="preserve">  N80</t>
  </si>
  <si>
    <t>女性性器脱</t>
  </si>
  <si>
    <t xml:space="preserve">  N81</t>
  </si>
  <si>
    <t>卵巣，卵管及び子宮広間膜の非炎症性障害</t>
  </si>
  <si>
    <t xml:space="preserve">  N83</t>
  </si>
  <si>
    <t>月経障害</t>
  </si>
  <si>
    <t xml:space="preserve">  N91-N92,N94.0,N94.3-N94.9</t>
  </si>
  <si>
    <t>閉経期及びその他の閉経周辺期障害</t>
  </si>
  <si>
    <t xml:space="preserve">  N95</t>
  </si>
  <si>
    <t>女性不妊症</t>
  </si>
  <si>
    <t xml:space="preserve">  N97</t>
  </si>
  <si>
    <t>ＸＶ　妊娠，分娩及び産じょく</t>
  </si>
  <si>
    <t xml:space="preserve">  (O00-O99)</t>
  </si>
  <si>
    <t>自然流産</t>
  </si>
  <si>
    <t xml:space="preserve">  O03</t>
  </si>
  <si>
    <t>医学的人工流産</t>
  </si>
  <si>
    <t xml:space="preserve">  O04</t>
  </si>
  <si>
    <t>その他の流産</t>
  </si>
  <si>
    <t xml:space="preserve">  O00-O02,O05-O08</t>
  </si>
  <si>
    <t xml:space="preserve">  O10-O16</t>
  </si>
  <si>
    <t>妊娠早期の出血（切迫流産を含む）</t>
  </si>
  <si>
    <t xml:space="preserve">  O20</t>
  </si>
  <si>
    <t>前置胎盤，胎盤早期剥離及び分娩前出血</t>
  </si>
  <si>
    <t xml:space="preserve">  O44-O46</t>
  </si>
  <si>
    <t xml:space="preserve">  O30-O43,O47-O48</t>
  </si>
  <si>
    <t>早産</t>
  </si>
  <si>
    <t xml:space="preserve">  O60</t>
  </si>
  <si>
    <t>分娩後出血</t>
  </si>
  <si>
    <t xml:space="preserve">  O72</t>
  </si>
  <si>
    <t>単胎自然分娩</t>
  </si>
  <si>
    <t xml:space="preserve">  O80</t>
  </si>
  <si>
    <t>その他の妊娠及び分娩の障害及び合併症</t>
  </si>
  <si>
    <t xml:space="preserve">  O21-O29,O61-O71,O73-O75,O81-O84</t>
  </si>
  <si>
    <t xml:space="preserve">  O85-O99</t>
  </si>
  <si>
    <t>ＸⅥ　周産期に発生した病態</t>
  </si>
  <si>
    <t xml:space="preserve">  (P00-P99)</t>
  </si>
  <si>
    <t>妊娠期間及び胎児発育に関連する障害</t>
  </si>
  <si>
    <t xml:space="preserve">  P05-P08</t>
  </si>
  <si>
    <t>出産外傷</t>
  </si>
  <si>
    <t xml:space="preserve">  P10-P15</t>
  </si>
  <si>
    <t>周産期に特異的な呼吸障害及び心血管障害</t>
  </si>
  <si>
    <t xml:space="preserve">  P20-P29</t>
  </si>
  <si>
    <t>周産期に特異的な感染症</t>
  </si>
  <si>
    <t xml:space="preserve">  P35-P39</t>
  </si>
  <si>
    <t>胎児及び新生児の出血性障害及び血液障害</t>
  </si>
  <si>
    <t xml:space="preserve">  P50-P61</t>
  </si>
  <si>
    <t>その他の周産期に発生した病態</t>
  </si>
  <si>
    <t xml:space="preserve">  P00-P96の残り</t>
  </si>
  <si>
    <t>ＸⅦ　先天奇形，変形及び染色体異常</t>
  </si>
  <si>
    <t xml:space="preserve">  (Q00-Q99)</t>
  </si>
  <si>
    <t>二分脊椎＜脊椎披裂＞</t>
  </si>
  <si>
    <t xml:space="preserve">  Q05</t>
  </si>
  <si>
    <t>その他の神経系の先天奇形</t>
  </si>
  <si>
    <t xml:space="preserve">  Q00-Q04,Q06-Q07</t>
  </si>
  <si>
    <t>心臓の先天奇形</t>
  </si>
  <si>
    <t xml:space="preserve">  Q20-Q24</t>
  </si>
  <si>
    <t>その他の循環器系の先天奇形</t>
  </si>
  <si>
    <t xml:space="preserve">  Q25-Q28</t>
  </si>
  <si>
    <t>唇裂及び口蓋裂</t>
  </si>
  <si>
    <t xml:space="preserve">  Q35-Q37</t>
  </si>
  <si>
    <t>小腸の先天欠損，閉鎖及び狭窄</t>
  </si>
  <si>
    <t xml:space="preserve">  Q41</t>
  </si>
  <si>
    <t>その他の消化器系の先天奇形</t>
  </si>
  <si>
    <t xml:space="preserve">  Q38-Q40,Q42-Q45</t>
  </si>
  <si>
    <t>停留精巣＜睾丸＞</t>
  </si>
  <si>
    <t xml:space="preserve">  Q53</t>
  </si>
  <si>
    <t xml:space="preserve">  Q50-Q52,Q54-Q64</t>
  </si>
  <si>
    <t>股関節部の先天変形</t>
  </si>
  <si>
    <t xml:space="preserve">  Q65</t>
  </si>
  <si>
    <t>足の先天変形</t>
  </si>
  <si>
    <t xml:space="preserve">  Q66</t>
  </si>
  <si>
    <t>脊柱及び骨性胸郭の先天奇形</t>
  </si>
  <si>
    <t xml:space="preserve">  Q76</t>
  </si>
  <si>
    <t>その他の筋骨格系の先天奇形及び変形</t>
  </si>
  <si>
    <t xml:space="preserve">  Q67-Q75,Q77-Q79</t>
  </si>
  <si>
    <t>その他の先天奇形</t>
  </si>
  <si>
    <t xml:space="preserve">  Q10-Q18,Q30-Q34,Q80-Q89</t>
  </si>
  <si>
    <t>染色体異常，他に分類されないもの</t>
  </si>
  <si>
    <t xml:space="preserve">  Q90-Q99</t>
  </si>
  <si>
    <t>腹痛および骨盤痛</t>
  </si>
  <si>
    <t xml:space="preserve">  R10</t>
  </si>
  <si>
    <t>めまい</t>
  </si>
  <si>
    <t xml:space="preserve">  R42</t>
  </si>
  <si>
    <t>不明熱</t>
  </si>
  <si>
    <t xml:space="preserve">  R50</t>
  </si>
  <si>
    <t>頭痛</t>
  </si>
  <si>
    <t xml:space="preserve">  R51</t>
  </si>
  <si>
    <t>老衰</t>
  </si>
  <si>
    <t xml:space="preserve">  R54</t>
  </si>
  <si>
    <t xml:space="preserve">  R00-R99の残り</t>
  </si>
  <si>
    <t>ＸⅨ　損傷，中毒及びその他の外因の影響</t>
  </si>
  <si>
    <t xml:space="preserve">  (S00-T99)</t>
  </si>
  <si>
    <t>頭蓋骨及び顔面骨の骨折</t>
  </si>
  <si>
    <t xml:space="preserve">  S02</t>
  </si>
  <si>
    <t>頚部，胸部及び骨盤の骨折（脊椎を含む）</t>
  </si>
  <si>
    <t xml:space="preserve">  S12,S22,S32,T08</t>
  </si>
  <si>
    <t>大腿骨の骨折</t>
  </si>
  <si>
    <t xml:space="preserve">  S72</t>
  </si>
  <si>
    <t>その他の四肢の骨折</t>
  </si>
  <si>
    <t xml:space="preserve">  S42,S52,S62,S82,S92,T10,T12</t>
  </si>
  <si>
    <t>多部位の骨折</t>
  </si>
  <si>
    <t xml:space="preserve">  T02</t>
  </si>
  <si>
    <t>部位不明の骨折</t>
  </si>
  <si>
    <t xml:space="preserve">  T14.2</t>
  </si>
  <si>
    <t>脱臼，捻挫及びストレイン</t>
  </si>
  <si>
    <t xml:space="preserve">  S03,S13,S23,S33,S43,S53,S63,S73,S83,S93,T03,T09.2,T11.2,T13.2,T14.3</t>
  </si>
  <si>
    <t>眼球及び眼窩の損傷</t>
  </si>
  <si>
    <t xml:space="preserve">  S05</t>
  </si>
  <si>
    <t>頭蓋内損傷</t>
  </si>
  <si>
    <t xml:space="preserve">  S06</t>
  </si>
  <si>
    <t>その他の内蔵の損傷</t>
  </si>
  <si>
    <t xml:space="preserve">  S26-S27,S36,S37</t>
  </si>
  <si>
    <t>挫滅損傷及び外傷性切断</t>
  </si>
  <si>
    <t xml:space="preserve">  S00-S99及びT00-T14の残り</t>
  </si>
  <si>
    <t>自然開口部からの異物侵入の作用</t>
  </si>
  <si>
    <t xml:space="preserve">  T15-T19</t>
  </si>
  <si>
    <t>熱傷及び腐食</t>
  </si>
  <si>
    <t xml:space="preserve">  T20-T32</t>
  </si>
  <si>
    <t>薬物，薬剤及び生物学的製剤による中毒</t>
  </si>
  <si>
    <t xml:space="preserve">  T36-T50</t>
  </si>
  <si>
    <t>薬用を主としない物質の毒作用</t>
  </si>
  <si>
    <t xml:space="preserve">  T51-T65</t>
  </si>
  <si>
    <t>虐待症候群</t>
  </si>
  <si>
    <t xml:space="preserve">  T74</t>
  </si>
  <si>
    <t>その他及び詳細不明の外因の作用</t>
  </si>
  <si>
    <t xml:space="preserve">  T33-T35,T66-T73,T75-T78</t>
  </si>
  <si>
    <t xml:space="preserve">  T79-T88</t>
  </si>
  <si>
    <t>損傷，中毒及びその他の外因による影響の続発・後遺症</t>
  </si>
  <si>
    <t xml:space="preserve">  T90-T98</t>
  </si>
  <si>
    <t>歯科診療所の外因による損傷</t>
  </si>
  <si>
    <t>ＸＸＩ健康状態に影響を及ぼす要因及び保健サービスの利用</t>
  </si>
  <si>
    <t xml:space="preserve">  (Z00-Z99)</t>
  </si>
  <si>
    <t>新生児の検査・健診・管理</t>
  </si>
  <si>
    <t xml:space="preserve">  Z00-Z13(生後28日未満)</t>
  </si>
  <si>
    <t>乳幼児の検査・健診・管理</t>
  </si>
  <si>
    <t xml:space="preserve">  Z00-Z13(0-5歳)</t>
  </si>
  <si>
    <t>それ以外の検査・健診・管理</t>
  </si>
  <si>
    <t xml:space="preserve">  Z00-Z13(6歳以上)</t>
  </si>
  <si>
    <t>予防接種</t>
  </si>
  <si>
    <t xml:space="preserve">  Z23-Z27</t>
  </si>
  <si>
    <t>正常妊娠・産じょくの管理</t>
  </si>
  <si>
    <t xml:space="preserve">  Z32-Z39</t>
  </si>
  <si>
    <t>歯の補てつ</t>
  </si>
  <si>
    <t xml:space="preserve">  Z46.3</t>
  </si>
  <si>
    <t>その他の保健サービス</t>
  </si>
  <si>
    <t xml:space="preserve">  Z00-Z99の残り</t>
  </si>
  <si>
    <t xml:space="preserve">  </t>
  </si>
  <si>
    <t>第１０表　病院患者数；傷病小分類・年齢階級別</t>
  </si>
  <si>
    <t>総数</t>
  </si>
  <si>
    <t>0歳</t>
  </si>
  <si>
    <t>1歳</t>
  </si>
  <si>
    <t>2歳</t>
  </si>
  <si>
    <t>3歳</t>
  </si>
  <si>
    <t>4歳</t>
  </si>
  <si>
    <t>1～4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</si>
  <si>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</si>
  <si>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</si>
  <si>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</si>
  <si>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</si>
  <si>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</si>
  <si>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</si>
  <si>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</si>
  <si>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</si>
  <si>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</si>
  <si>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</si>
  <si>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</si>
  <si>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</si>
  <si>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</si>
  <si>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</si>
  <si>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</si>
  <si>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</si>
  <si>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</si>
  <si>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</si>
  <si>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</si>
  <si>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</t>
  </si>
  <si>
    <t>不詳</t>
  </si>
  <si>
    <t>65歳以上</t>
  </si>
  <si>
    <t>70歳以上</t>
  </si>
  <si>
    <t>80歳以上</t>
  </si>
  <si>
    <t>歳</t>
  </si>
  <si>
    <t>以上</t>
  </si>
  <si>
    <t>（再掲）</t>
  </si>
  <si>
    <t>計</t>
  </si>
  <si>
    <t>入院</t>
  </si>
  <si>
    <t>外来</t>
  </si>
  <si>
    <t xml:space="preserve">  (C00-D48)</t>
  </si>
  <si>
    <t>その他の女性生殖器の悪性新生物</t>
  </si>
  <si>
    <t>その他の男性生殖器の悪性新生物</t>
  </si>
  <si>
    <t>その他のリンパ組織，造血組織</t>
  </si>
  <si>
    <t xml:space="preserve"> 及び関連組織の悪性新生物  C88-C90,C96</t>
  </si>
  <si>
    <t>腎尿路の良性新生物</t>
  </si>
  <si>
    <t>静脈炎，血栓（性）静脈炎</t>
  </si>
  <si>
    <t xml:space="preserve"> 並びに静脈の塞栓症及び血栓症</t>
  </si>
  <si>
    <t>急性鼻咽頭炎［かぜ］〈感冒〉</t>
  </si>
  <si>
    <t xml:space="preserve">  (K00-K93)</t>
  </si>
  <si>
    <t xml:space="preserve">  K56</t>
  </si>
  <si>
    <t xml:space="preserve">  K86.2-K86.9</t>
  </si>
  <si>
    <t>関節リウマチ</t>
  </si>
  <si>
    <t xml:space="preserve">  M40-M43,M53.0,M53.2-M54.2</t>
  </si>
  <si>
    <t>肩の傷害〈損傷〉</t>
  </si>
  <si>
    <t xml:space="preserve">  M91-M92</t>
  </si>
  <si>
    <t>ＸⅣ　腎尿路生殖器系の疾患</t>
  </si>
  <si>
    <t>その他の腎尿路系の疾患</t>
  </si>
  <si>
    <t>その他の男性性殖器の疾患</t>
  </si>
  <si>
    <t>その他の女性性殖器の疾患</t>
  </si>
  <si>
    <t xml:space="preserve">  N82,N84-N90,N93,N94.1-N94.2,N96,N98</t>
  </si>
  <si>
    <t xml:space="preserve">  N99.2-N99.3</t>
  </si>
  <si>
    <t>妊娠高血圧症候群</t>
  </si>
  <si>
    <t>その他の胎児及び羊膜腔に関連する</t>
  </si>
  <si>
    <t xml:space="preserve"> 母体のケア並びに予想される分娩の諸問題</t>
  </si>
  <si>
    <t>主として産じょくに関連する合併症</t>
  </si>
  <si>
    <t xml:space="preserve"> 及びその他の産科的病態、他に分類されないもの</t>
  </si>
  <si>
    <t>その他の腎尿路性殖器系の先天奇形</t>
  </si>
  <si>
    <t>ＸⅧ　症状，徴候及び異常臨床所見・異常検査所見</t>
  </si>
  <si>
    <t xml:space="preserve"> で他に分類されないもの  (R00-R99)</t>
  </si>
  <si>
    <t>その他の症状，徴候及び異常臨床所見・</t>
  </si>
  <si>
    <t xml:space="preserve"> 異常検査所見で他に分類されないもの</t>
  </si>
  <si>
    <t xml:space="preserve">  S07,S08,S17,S18,S28,S38,S47,S48,S57,S58,S67</t>
  </si>
  <si>
    <t xml:space="preserve">  S68,S77,S78,S87,S88,S97,S98,T04,T05,T14.7</t>
  </si>
  <si>
    <t>その他の明示された部位，</t>
  </si>
  <si>
    <t>　部位不明及び多部位の損傷</t>
  </si>
  <si>
    <t>外傷の早期合併症並びに外科的</t>
  </si>
  <si>
    <t>　及び内科的ケアの合併症、他に分類されないもの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</si>
</sst>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_ ;&quot;-&quot;_ ;@_ "/>
    <numFmt numFmtId="177" formatCode="#,##0_);[Red]\(#,##0\)"/>
    <numFmt numFmtId="178" formatCode="#,##0;\-#,##0;&quot;-&quot;"/>
  </numFmts>
  <fonts count="7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178" fontId="5" fillId="0" borderId="7" xfId="17" applyNumberFormat="1" applyFont="1" applyBorder="1" applyAlignment="1">
      <alignment vertical="center"/>
    </xf>
    <xf numFmtId="178" fontId="5" fillId="0" borderId="8" xfId="17" applyNumberFormat="1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56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78" fontId="5" fillId="0" borderId="7" xfId="17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Border="1" applyAlignment="1" quotePrefix="1">
      <alignment horizontal="center" vertical="center"/>
    </xf>
    <xf numFmtId="178" fontId="5" fillId="0" borderId="8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8" fontId="5" fillId="0" borderId="5" xfId="17" applyNumberFormat="1" applyFont="1" applyFill="1" applyBorder="1" applyAlignment="1">
      <alignment vertical="center"/>
    </xf>
    <xf numFmtId="178" fontId="5" fillId="0" borderId="5" xfId="17" applyNumberFormat="1" applyFont="1" applyBorder="1" applyAlignment="1">
      <alignment vertical="center"/>
    </xf>
    <xf numFmtId="178" fontId="5" fillId="0" borderId="6" xfId="17" applyNumberFormat="1" applyFont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O1311"/>
  <sheetViews>
    <sheetView tabSelected="1" view="pageBreakPreview" zoomScaleNormal="85" zoomScaleSheetLayoutView="100" workbookViewId="0" topLeftCell="A1">
      <pane xSplit="4" ySplit="3" topLeftCell="E108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093" sqref="G1093"/>
    </sheetView>
  </sheetViews>
  <sheetFormatPr defaultColWidth="8.796875" defaultRowHeight="14.25"/>
  <cols>
    <col min="1" max="1" width="1.8984375" style="2" customWidth="1"/>
    <col min="2" max="2" width="2.69921875" style="4" customWidth="1"/>
    <col min="3" max="3" width="46.19921875" style="2" customWidth="1"/>
    <col min="4" max="4" width="5.5" style="3" customWidth="1"/>
    <col min="5" max="5" width="8.19921875" style="2" bestFit="1" customWidth="1"/>
    <col min="6" max="32" width="6.5" style="2" customWidth="1"/>
    <col min="33" max="34" width="8.59765625" style="2" bestFit="1" customWidth="1"/>
    <col min="35" max="35" width="6.5" style="2" customWidth="1"/>
    <col min="36" max="36" width="1.69921875" style="4" customWidth="1"/>
    <col min="37" max="71" width="6.19921875" style="2" customWidth="1"/>
    <col min="72" max="16384" width="9" style="2" customWidth="1"/>
  </cols>
  <sheetData>
    <row r="1" ht="22.5" customHeight="1">
      <c r="B1" s="1" t="s">
        <v>706</v>
      </c>
    </row>
    <row r="2" spans="2:36" s="3" customFormat="1" ht="13.5" customHeight="1">
      <c r="B2" s="5"/>
      <c r="C2" s="5"/>
      <c r="D2" s="6"/>
      <c r="E2" s="6" t="s">
        <v>707</v>
      </c>
      <c r="F2" s="7" t="s">
        <v>708</v>
      </c>
      <c r="G2" s="7" t="s">
        <v>709</v>
      </c>
      <c r="H2" s="7" t="s">
        <v>710</v>
      </c>
      <c r="I2" s="7" t="s">
        <v>711</v>
      </c>
      <c r="J2" s="7" t="s">
        <v>712</v>
      </c>
      <c r="K2" s="8" t="s">
        <v>713</v>
      </c>
      <c r="L2" s="8" t="s">
        <v>714</v>
      </c>
      <c r="M2" s="8" t="s">
        <v>715</v>
      </c>
      <c r="N2" s="7" t="s">
        <v>716</v>
      </c>
      <c r="O2" s="7" t="s">
        <v>717</v>
      </c>
      <c r="P2" s="7" t="s">
        <v>718</v>
      </c>
      <c r="Q2" s="7" t="s">
        <v>719</v>
      </c>
      <c r="R2" s="7" t="s">
        <v>720</v>
      </c>
      <c r="S2" s="7" t="s">
        <v>721</v>
      </c>
      <c r="T2" s="7" t="s">
        <v>722</v>
      </c>
      <c r="U2" s="7" t="s">
        <v>723</v>
      </c>
      <c r="V2" s="7" t="s">
        <v>724</v>
      </c>
      <c r="W2" s="7" t="s">
        <v>725</v>
      </c>
      <c r="X2" s="7" t="s">
        <v>726</v>
      </c>
      <c r="Y2" s="7" t="s">
        <v>727</v>
      </c>
      <c r="Z2" s="7" t="s">
        <v>728</v>
      </c>
      <c r="AA2" s="7" t="s">
        <v>729</v>
      </c>
      <c r="AB2" s="7" t="s">
        <v>730</v>
      </c>
      <c r="AC2" s="7" t="s">
        <v>731</v>
      </c>
      <c r="AD2" s="7" t="s">
        <v>732</v>
      </c>
      <c r="AE2" s="7" t="s">
        <v>733</v>
      </c>
      <c r="AF2" s="7" t="s">
        <v>734</v>
      </c>
      <c r="AG2" s="7" t="s">
        <v>735</v>
      </c>
      <c r="AH2" s="7" t="s">
        <v>736</v>
      </c>
      <c r="AI2" s="9" t="s">
        <v>737</v>
      </c>
      <c r="AJ2" s="10"/>
    </row>
    <row r="3" spans="2:35" ht="13.5" customHeight="1">
      <c r="B3" s="11"/>
      <c r="C3" s="11"/>
      <c r="D3" s="12"/>
      <c r="E3" s="13"/>
      <c r="F3" s="14"/>
      <c r="G3" s="14"/>
      <c r="H3" s="14"/>
      <c r="I3" s="14"/>
      <c r="J3" s="14"/>
      <c r="K3" s="15" t="s">
        <v>738</v>
      </c>
      <c r="L3" s="15" t="s">
        <v>738</v>
      </c>
      <c r="M3" s="15" t="s">
        <v>738</v>
      </c>
      <c r="N3" s="15" t="s">
        <v>738</v>
      </c>
      <c r="O3" s="15" t="s">
        <v>738</v>
      </c>
      <c r="P3" s="15" t="s">
        <v>738</v>
      </c>
      <c r="Q3" s="15" t="s">
        <v>738</v>
      </c>
      <c r="R3" s="15" t="s">
        <v>738</v>
      </c>
      <c r="S3" s="15" t="s">
        <v>738</v>
      </c>
      <c r="T3" s="15" t="s">
        <v>738</v>
      </c>
      <c r="U3" s="15" t="s">
        <v>738</v>
      </c>
      <c r="V3" s="15" t="s">
        <v>738</v>
      </c>
      <c r="W3" s="15" t="s">
        <v>738</v>
      </c>
      <c r="X3" s="15" t="s">
        <v>738</v>
      </c>
      <c r="Y3" s="15" t="s">
        <v>738</v>
      </c>
      <c r="Z3" s="15" t="s">
        <v>738</v>
      </c>
      <c r="AA3" s="15" t="s">
        <v>738</v>
      </c>
      <c r="AB3" s="15" t="s">
        <v>738</v>
      </c>
      <c r="AC3" s="15" t="s">
        <v>738</v>
      </c>
      <c r="AD3" s="15" t="s">
        <v>738</v>
      </c>
      <c r="AE3" s="15" t="s">
        <v>739</v>
      </c>
      <c r="AF3" s="14"/>
      <c r="AG3" s="16" t="s">
        <v>740</v>
      </c>
      <c r="AH3" s="16" t="s">
        <v>740</v>
      </c>
      <c r="AI3" s="17" t="s">
        <v>740</v>
      </c>
    </row>
    <row r="4" spans="2:35" ht="18" customHeight="1">
      <c r="B4" s="18"/>
      <c r="C4" s="19" t="s">
        <v>707</v>
      </c>
      <c r="D4" s="20" t="s">
        <v>741</v>
      </c>
      <c r="E4" s="21">
        <f aca="true" t="shared" si="0" ref="E4:AI4">E7+E94+E232+E247+E286+E313+E358+E397+E439+E541+E610+E706+E745+E823+E892+E931+E952+E1000+E1021+E1087</f>
        <v>19832</v>
      </c>
      <c r="F4" s="21">
        <f t="shared" si="0"/>
        <v>152</v>
      </c>
      <c r="G4" s="21">
        <f t="shared" si="0"/>
        <v>94</v>
      </c>
      <c r="H4" s="21">
        <f t="shared" si="0"/>
        <v>80</v>
      </c>
      <c r="I4" s="21">
        <f t="shared" si="0"/>
        <v>56</v>
      </c>
      <c r="J4" s="21">
        <f t="shared" si="0"/>
        <v>78</v>
      </c>
      <c r="K4" s="21">
        <f t="shared" si="0"/>
        <v>308</v>
      </c>
      <c r="L4" s="21">
        <f t="shared" si="0"/>
        <v>212</v>
      </c>
      <c r="M4" s="21">
        <f t="shared" si="0"/>
        <v>183</v>
      </c>
      <c r="N4" s="21">
        <f t="shared" si="0"/>
        <v>199</v>
      </c>
      <c r="O4" s="21">
        <f t="shared" si="0"/>
        <v>271</v>
      </c>
      <c r="P4" s="21">
        <f t="shared" si="0"/>
        <v>426</v>
      </c>
      <c r="Q4" s="21">
        <f t="shared" si="0"/>
        <v>506</v>
      </c>
      <c r="R4" s="21">
        <f t="shared" si="0"/>
        <v>534</v>
      </c>
      <c r="S4" s="21">
        <f t="shared" si="0"/>
        <v>518</v>
      </c>
      <c r="T4" s="21">
        <f t="shared" si="0"/>
        <v>623</v>
      </c>
      <c r="U4" s="21">
        <f t="shared" si="0"/>
        <v>874</v>
      </c>
      <c r="V4" s="21">
        <f t="shared" si="0"/>
        <v>1465</v>
      </c>
      <c r="W4" s="21">
        <f t="shared" si="0"/>
        <v>1574</v>
      </c>
      <c r="X4" s="21">
        <f t="shared" si="0"/>
        <v>1653</v>
      </c>
      <c r="Y4" s="21">
        <f t="shared" si="0"/>
        <v>2157</v>
      </c>
      <c r="Z4" s="21">
        <f t="shared" si="0"/>
        <v>2650</v>
      </c>
      <c r="AA4" s="21">
        <f t="shared" si="0"/>
        <v>2553</v>
      </c>
      <c r="AB4" s="21">
        <f t="shared" si="0"/>
        <v>1779</v>
      </c>
      <c r="AC4" s="21">
        <f t="shared" si="0"/>
        <v>826</v>
      </c>
      <c r="AD4" s="21">
        <f t="shared" si="0"/>
        <v>309</v>
      </c>
      <c r="AE4" s="21">
        <f t="shared" si="0"/>
        <v>60</v>
      </c>
      <c r="AF4" s="21">
        <f t="shared" si="0"/>
        <v>0</v>
      </c>
      <c r="AG4" s="21">
        <f t="shared" si="0"/>
        <v>11987</v>
      </c>
      <c r="AH4" s="21">
        <f t="shared" si="0"/>
        <v>10334</v>
      </c>
      <c r="AI4" s="22">
        <f t="shared" si="0"/>
        <v>5527</v>
      </c>
    </row>
    <row r="5" spans="2:35" ht="18" customHeight="1">
      <c r="B5" s="23"/>
      <c r="C5" s="23"/>
      <c r="D5" s="24" t="s">
        <v>742</v>
      </c>
      <c r="E5" s="25">
        <f aca="true" t="shared" si="1" ref="E5:AI5">E8+E95+E233+E248+E287+E314+E359+E398+E440+E542+E611+E707+E746+E824+E893+E932+E953+E1001+E1022+E1088</f>
        <v>9622</v>
      </c>
      <c r="F5" s="25">
        <f t="shared" si="1"/>
        <v>56</v>
      </c>
      <c r="G5" s="25">
        <f t="shared" si="1"/>
        <v>20</v>
      </c>
      <c r="H5" s="25">
        <f t="shared" si="1"/>
        <v>13</v>
      </c>
      <c r="I5" s="25">
        <f t="shared" si="1"/>
        <v>5</v>
      </c>
      <c r="J5" s="25">
        <f t="shared" si="1"/>
        <v>6</v>
      </c>
      <c r="K5" s="25">
        <f t="shared" si="1"/>
        <v>44</v>
      </c>
      <c r="L5" s="25">
        <f t="shared" si="1"/>
        <v>31</v>
      </c>
      <c r="M5" s="25">
        <f t="shared" si="1"/>
        <v>40</v>
      </c>
      <c r="N5" s="25">
        <f t="shared" si="1"/>
        <v>64</v>
      </c>
      <c r="O5" s="25">
        <f t="shared" si="1"/>
        <v>98</v>
      </c>
      <c r="P5" s="25">
        <f t="shared" si="1"/>
        <v>154</v>
      </c>
      <c r="Q5" s="25">
        <f t="shared" si="1"/>
        <v>174</v>
      </c>
      <c r="R5" s="25">
        <f t="shared" si="1"/>
        <v>179</v>
      </c>
      <c r="S5" s="25">
        <f t="shared" si="1"/>
        <v>177</v>
      </c>
      <c r="T5" s="25">
        <f t="shared" si="1"/>
        <v>226</v>
      </c>
      <c r="U5" s="25">
        <f t="shared" si="1"/>
        <v>333</v>
      </c>
      <c r="V5" s="25">
        <f t="shared" si="1"/>
        <v>631</v>
      </c>
      <c r="W5" s="25">
        <f t="shared" si="1"/>
        <v>666</v>
      </c>
      <c r="X5" s="25">
        <f t="shared" si="1"/>
        <v>720</v>
      </c>
      <c r="Y5" s="25">
        <f t="shared" si="1"/>
        <v>991</v>
      </c>
      <c r="Z5" s="25">
        <f t="shared" si="1"/>
        <v>1311</v>
      </c>
      <c r="AA5" s="25">
        <f t="shared" si="1"/>
        <v>1466</v>
      </c>
      <c r="AB5" s="25">
        <f t="shared" si="1"/>
        <v>1259</v>
      </c>
      <c r="AC5" s="25">
        <f t="shared" si="1"/>
        <v>675</v>
      </c>
      <c r="AD5" s="25">
        <f t="shared" si="1"/>
        <v>274</v>
      </c>
      <c r="AE5" s="25">
        <f t="shared" si="1"/>
        <v>53</v>
      </c>
      <c r="AF5" s="25">
        <f t="shared" si="1"/>
        <v>0</v>
      </c>
      <c r="AG5" s="25">
        <f t="shared" si="1"/>
        <v>6749</v>
      </c>
      <c r="AH5" s="25">
        <f t="shared" si="1"/>
        <v>6029</v>
      </c>
      <c r="AI5" s="26">
        <f t="shared" si="1"/>
        <v>3727</v>
      </c>
    </row>
    <row r="6" spans="2:35" ht="18" customHeight="1">
      <c r="B6" s="23"/>
      <c r="C6" s="23"/>
      <c r="D6" s="24" t="s">
        <v>743</v>
      </c>
      <c r="E6" s="25">
        <f aca="true" t="shared" si="2" ref="E6:AI6">E9+E96+E234+E249+E288+E315+E360+E399+E441+E543+E612+E708+E747+E825+E894+E933+E954+E1002+E1023+E1089</f>
        <v>10210</v>
      </c>
      <c r="F6" s="25">
        <f t="shared" si="2"/>
        <v>96</v>
      </c>
      <c r="G6" s="25">
        <f t="shared" si="2"/>
        <v>74</v>
      </c>
      <c r="H6" s="25">
        <f t="shared" si="2"/>
        <v>67</v>
      </c>
      <c r="I6" s="25">
        <f t="shared" si="2"/>
        <v>51</v>
      </c>
      <c r="J6" s="25">
        <f t="shared" si="2"/>
        <v>72</v>
      </c>
      <c r="K6" s="25">
        <f t="shared" si="2"/>
        <v>264</v>
      </c>
      <c r="L6" s="25">
        <f t="shared" si="2"/>
        <v>181</v>
      </c>
      <c r="M6" s="25">
        <f t="shared" si="2"/>
        <v>143</v>
      </c>
      <c r="N6" s="25">
        <f t="shared" si="2"/>
        <v>135</v>
      </c>
      <c r="O6" s="25">
        <f t="shared" si="2"/>
        <v>173</v>
      </c>
      <c r="P6" s="25">
        <f t="shared" si="2"/>
        <v>272</v>
      </c>
      <c r="Q6" s="25">
        <f t="shared" si="2"/>
        <v>332</v>
      </c>
      <c r="R6" s="25">
        <f t="shared" si="2"/>
        <v>355</v>
      </c>
      <c r="S6" s="25">
        <f t="shared" si="2"/>
        <v>341</v>
      </c>
      <c r="T6" s="25">
        <f t="shared" si="2"/>
        <v>397</v>
      </c>
      <c r="U6" s="25">
        <f t="shared" si="2"/>
        <v>541</v>
      </c>
      <c r="V6" s="25">
        <f t="shared" si="2"/>
        <v>834</v>
      </c>
      <c r="W6" s="25">
        <f t="shared" si="2"/>
        <v>908</v>
      </c>
      <c r="X6" s="25">
        <f t="shared" si="2"/>
        <v>933</v>
      </c>
      <c r="Y6" s="25">
        <f t="shared" si="2"/>
        <v>1166</v>
      </c>
      <c r="Z6" s="25">
        <f t="shared" si="2"/>
        <v>1339</v>
      </c>
      <c r="AA6" s="25">
        <f t="shared" si="2"/>
        <v>1087</v>
      </c>
      <c r="AB6" s="25">
        <f t="shared" si="2"/>
        <v>520</v>
      </c>
      <c r="AC6" s="25">
        <f t="shared" si="2"/>
        <v>151</v>
      </c>
      <c r="AD6" s="25">
        <f t="shared" si="2"/>
        <v>35</v>
      </c>
      <c r="AE6" s="25">
        <f t="shared" si="2"/>
        <v>7</v>
      </c>
      <c r="AF6" s="25">
        <f t="shared" si="2"/>
        <v>0</v>
      </c>
      <c r="AG6" s="25">
        <f t="shared" si="2"/>
        <v>5238</v>
      </c>
      <c r="AH6" s="25">
        <f t="shared" si="2"/>
        <v>4305</v>
      </c>
      <c r="AI6" s="26">
        <f t="shared" si="2"/>
        <v>1800</v>
      </c>
    </row>
    <row r="7" spans="2:35" ht="18" customHeight="1">
      <c r="B7" s="27" t="s">
        <v>0</v>
      </c>
      <c r="C7" s="4"/>
      <c r="D7" s="28" t="s">
        <v>741</v>
      </c>
      <c r="E7" s="25">
        <f aca="true" t="shared" si="3" ref="E7:AF7">E8+E9</f>
        <v>380</v>
      </c>
      <c r="F7" s="25">
        <f t="shared" si="3"/>
        <v>5</v>
      </c>
      <c r="G7" s="25">
        <f t="shared" si="3"/>
        <v>5</v>
      </c>
      <c r="H7" s="25">
        <f t="shared" si="3"/>
        <v>7</v>
      </c>
      <c r="I7" s="25">
        <f t="shared" si="3"/>
        <v>3</v>
      </c>
      <c r="J7" s="25">
        <f t="shared" si="3"/>
        <v>1</v>
      </c>
      <c r="K7" s="25">
        <f t="shared" si="3"/>
        <v>16</v>
      </c>
      <c r="L7" s="25">
        <f t="shared" si="3"/>
        <v>11</v>
      </c>
      <c r="M7" s="25">
        <f t="shared" si="3"/>
        <v>2</v>
      </c>
      <c r="N7" s="25">
        <f t="shared" si="3"/>
        <v>6</v>
      </c>
      <c r="O7" s="25">
        <f t="shared" si="3"/>
        <v>8</v>
      </c>
      <c r="P7" s="25">
        <f t="shared" si="3"/>
        <v>3</v>
      </c>
      <c r="Q7" s="25">
        <f t="shared" si="3"/>
        <v>10</v>
      </c>
      <c r="R7" s="25">
        <f t="shared" si="3"/>
        <v>5</v>
      </c>
      <c r="S7" s="25">
        <f t="shared" si="3"/>
        <v>16</v>
      </c>
      <c r="T7" s="25">
        <f t="shared" si="3"/>
        <v>14</v>
      </c>
      <c r="U7" s="25">
        <f t="shared" si="3"/>
        <v>13</v>
      </c>
      <c r="V7" s="25">
        <f t="shared" si="3"/>
        <v>28</v>
      </c>
      <c r="W7" s="25">
        <f t="shared" si="3"/>
        <v>33</v>
      </c>
      <c r="X7" s="25">
        <f t="shared" si="3"/>
        <v>41</v>
      </c>
      <c r="Y7" s="25">
        <f t="shared" si="3"/>
        <v>44</v>
      </c>
      <c r="Z7" s="25">
        <f t="shared" si="3"/>
        <v>51</v>
      </c>
      <c r="AA7" s="25">
        <f t="shared" si="3"/>
        <v>42</v>
      </c>
      <c r="AB7" s="25">
        <f t="shared" si="3"/>
        <v>17</v>
      </c>
      <c r="AC7" s="25">
        <f t="shared" si="3"/>
        <v>9</v>
      </c>
      <c r="AD7" s="25">
        <f t="shared" si="3"/>
        <v>5</v>
      </c>
      <c r="AE7" s="25">
        <f t="shared" si="3"/>
        <v>1</v>
      </c>
      <c r="AF7" s="25">
        <f t="shared" si="3"/>
        <v>0</v>
      </c>
      <c r="AG7" s="25">
        <f aca="true" t="shared" si="4" ref="AG7:AG70">SUM(X7:AE7)</f>
        <v>210</v>
      </c>
      <c r="AH7" s="25">
        <f aca="true" t="shared" si="5" ref="AH7:AH70">SUM(Y7:AE7)</f>
        <v>169</v>
      </c>
      <c r="AI7" s="26">
        <f aca="true" t="shared" si="6" ref="AI7:AI70">SUM(AA7:AE7)</f>
        <v>74</v>
      </c>
    </row>
    <row r="8" spans="2:249" ht="18" customHeight="1">
      <c r="B8" s="29"/>
      <c r="C8" s="30" t="s">
        <v>1</v>
      </c>
      <c r="D8" s="31" t="s">
        <v>742</v>
      </c>
      <c r="E8" s="32">
        <f>F8+SUM(K8:AF8)</f>
        <v>140</v>
      </c>
      <c r="F8" s="25">
        <v>2</v>
      </c>
      <c r="G8" s="25">
        <v>1</v>
      </c>
      <c r="H8" s="25">
        <v>2</v>
      </c>
      <c r="I8" s="25">
        <v>0</v>
      </c>
      <c r="J8" s="25">
        <v>0</v>
      </c>
      <c r="K8" s="25">
        <f>SUM(G8:J8)</f>
        <v>3</v>
      </c>
      <c r="L8" s="25">
        <v>2</v>
      </c>
      <c r="M8" s="25">
        <v>1</v>
      </c>
      <c r="N8" s="25">
        <v>2</v>
      </c>
      <c r="O8" s="25">
        <v>3</v>
      </c>
      <c r="P8" s="25">
        <v>1</v>
      </c>
      <c r="Q8" s="25">
        <v>1</v>
      </c>
      <c r="R8" s="25">
        <v>1</v>
      </c>
      <c r="S8" s="25">
        <v>1</v>
      </c>
      <c r="T8" s="25">
        <v>2</v>
      </c>
      <c r="U8" s="25">
        <v>3</v>
      </c>
      <c r="V8" s="25">
        <v>8</v>
      </c>
      <c r="W8" s="25">
        <v>11</v>
      </c>
      <c r="X8" s="25">
        <v>12</v>
      </c>
      <c r="Y8" s="25">
        <v>16</v>
      </c>
      <c r="Z8" s="25">
        <v>14</v>
      </c>
      <c r="AA8" s="25">
        <v>30</v>
      </c>
      <c r="AB8" s="25">
        <v>15</v>
      </c>
      <c r="AC8" s="25">
        <v>8</v>
      </c>
      <c r="AD8" s="25">
        <v>3</v>
      </c>
      <c r="AE8" s="25">
        <v>1</v>
      </c>
      <c r="AF8" s="25">
        <v>0</v>
      </c>
      <c r="AG8" s="25">
        <f t="shared" si="4"/>
        <v>99</v>
      </c>
      <c r="AH8" s="25">
        <f t="shared" si="5"/>
        <v>87</v>
      </c>
      <c r="AI8" s="26">
        <f t="shared" si="6"/>
        <v>57</v>
      </c>
      <c r="AJ8" s="33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</row>
    <row r="9" spans="2:36" s="34" customFormat="1" ht="18" customHeight="1">
      <c r="B9" s="29"/>
      <c r="C9" s="30"/>
      <c r="D9" s="31" t="s">
        <v>743</v>
      </c>
      <c r="E9" s="32">
        <f>F9+SUM(K9:AF9)</f>
        <v>240</v>
      </c>
      <c r="F9" s="25">
        <v>3</v>
      </c>
      <c r="G9" s="25">
        <v>4</v>
      </c>
      <c r="H9" s="25">
        <v>5</v>
      </c>
      <c r="I9" s="25">
        <v>3</v>
      </c>
      <c r="J9" s="25">
        <v>1</v>
      </c>
      <c r="K9" s="25">
        <f>SUM(G9:J9)</f>
        <v>13</v>
      </c>
      <c r="L9" s="25">
        <v>9</v>
      </c>
      <c r="M9" s="25">
        <v>1</v>
      </c>
      <c r="N9" s="25">
        <v>4</v>
      </c>
      <c r="O9" s="25">
        <v>5</v>
      </c>
      <c r="P9" s="25">
        <v>2</v>
      </c>
      <c r="Q9" s="25">
        <v>9</v>
      </c>
      <c r="R9" s="25">
        <v>4</v>
      </c>
      <c r="S9" s="25">
        <v>15</v>
      </c>
      <c r="T9" s="25">
        <v>12</v>
      </c>
      <c r="U9" s="25">
        <v>10</v>
      </c>
      <c r="V9" s="25">
        <v>20</v>
      </c>
      <c r="W9" s="25">
        <v>22</v>
      </c>
      <c r="X9" s="25">
        <v>29</v>
      </c>
      <c r="Y9" s="25">
        <v>28</v>
      </c>
      <c r="Z9" s="25">
        <v>37</v>
      </c>
      <c r="AA9" s="25">
        <v>12</v>
      </c>
      <c r="AB9" s="25">
        <v>2</v>
      </c>
      <c r="AC9" s="25">
        <v>1</v>
      </c>
      <c r="AD9" s="25">
        <v>2</v>
      </c>
      <c r="AE9" s="25">
        <v>0</v>
      </c>
      <c r="AF9" s="25">
        <v>0</v>
      </c>
      <c r="AG9" s="25">
        <f t="shared" si="4"/>
        <v>111</v>
      </c>
      <c r="AH9" s="25">
        <f t="shared" si="5"/>
        <v>82</v>
      </c>
      <c r="AI9" s="26">
        <f t="shared" si="6"/>
        <v>17</v>
      </c>
      <c r="AJ9" s="33"/>
    </row>
    <row r="10" spans="2:36" s="34" customFormat="1" ht="18" customHeight="1">
      <c r="B10" s="35"/>
      <c r="C10" s="30" t="s">
        <v>2</v>
      </c>
      <c r="D10" s="28" t="s">
        <v>741</v>
      </c>
      <c r="E10" s="32">
        <f aca="true" t="shared" si="7" ref="E10:AF10">E11+E12</f>
        <v>5</v>
      </c>
      <c r="F10" s="32">
        <f t="shared" si="7"/>
        <v>0</v>
      </c>
      <c r="G10" s="32">
        <f t="shared" si="7"/>
        <v>0</v>
      </c>
      <c r="H10" s="32">
        <f t="shared" si="7"/>
        <v>0</v>
      </c>
      <c r="I10" s="32">
        <f t="shared" si="7"/>
        <v>0</v>
      </c>
      <c r="J10" s="32">
        <f t="shared" si="7"/>
        <v>0</v>
      </c>
      <c r="K10" s="32">
        <f t="shared" si="7"/>
        <v>0</v>
      </c>
      <c r="L10" s="32">
        <f t="shared" si="7"/>
        <v>0</v>
      </c>
      <c r="M10" s="32">
        <f t="shared" si="7"/>
        <v>0</v>
      </c>
      <c r="N10" s="32">
        <f t="shared" si="7"/>
        <v>0</v>
      </c>
      <c r="O10" s="32">
        <f t="shared" si="7"/>
        <v>0</v>
      </c>
      <c r="P10" s="32">
        <f t="shared" si="7"/>
        <v>0</v>
      </c>
      <c r="Q10" s="32">
        <f t="shared" si="7"/>
        <v>0</v>
      </c>
      <c r="R10" s="32">
        <f t="shared" si="7"/>
        <v>0</v>
      </c>
      <c r="S10" s="32">
        <f t="shared" si="7"/>
        <v>0</v>
      </c>
      <c r="T10" s="32">
        <f t="shared" si="7"/>
        <v>0</v>
      </c>
      <c r="U10" s="32">
        <f t="shared" si="7"/>
        <v>0</v>
      </c>
      <c r="V10" s="32">
        <f t="shared" si="7"/>
        <v>0</v>
      </c>
      <c r="W10" s="32">
        <f t="shared" si="7"/>
        <v>1</v>
      </c>
      <c r="X10" s="32">
        <f t="shared" si="7"/>
        <v>0</v>
      </c>
      <c r="Y10" s="32">
        <f t="shared" si="7"/>
        <v>0</v>
      </c>
      <c r="Z10" s="32">
        <f t="shared" si="7"/>
        <v>0</v>
      </c>
      <c r="AA10" s="32">
        <f t="shared" si="7"/>
        <v>3</v>
      </c>
      <c r="AB10" s="32">
        <f t="shared" si="7"/>
        <v>0</v>
      </c>
      <c r="AC10" s="32">
        <f t="shared" si="7"/>
        <v>0</v>
      </c>
      <c r="AD10" s="32">
        <f t="shared" si="7"/>
        <v>1</v>
      </c>
      <c r="AE10" s="32">
        <f t="shared" si="7"/>
        <v>0</v>
      </c>
      <c r="AF10" s="32">
        <f t="shared" si="7"/>
        <v>0</v>
      </c>
      <c r="AG10" s="32">
        <f t="shared" si="4"/>
        <v>4</v>
      </c>
      <c r="AH10" s="32">
        <f t="shared" si="5"/>
        <v>4</v>
      </c>
      <c r="AI10" s="36">
        <f t="shared" si="6"/>
        <v>4</v>
      </c>
      <c r="AJ10" s="33"/>
    </row>
    <row r="11" spans="2:35" ht="18" customHeight="1">
      <c r="B11" s="35"/>
      <c r="C11" s="30" t="s">
        <v>3</v>
      </c>
      <c r="D11" s="31" t="s">
        <v>742</v>
      </c>
      <c r="E11" s="32">
        <f>F11+SUM(K11:AF11)</f>
        <v>4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f>SUM(G11:J11)</f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3</v>
      </c>
      <c r="AB11" s="25">
        <v>0</v>
      </c>
      <c r="AC11" s="25">
        <v>0</v>
      </c>
      <c r="AD11" s="25">
        <v>1</v>
      </c>
      <c r="AE11" s="25">
        <v>0</v>
      </c>
      <c r="AF11" s="25">
        <v>0</v>
      </c>
      <c r="AG11" s="25">
        <f t="shared" si="4"/>
        <v>4</v>
      </c>
      <c r="AH11" s="25">
        <f t="shared" si="5"/>
        <v>4</v>
      </c>
      <c r="AI11" s="26">
        <f t="shared" si="6"/>
        <v>4</v>
      </c>
    </row>
    <row r="12" spans="2:35" ht="18" customHeight="1">
      <c r="B12" s="35"/>
      <c r="C12" s="30"/>
      <c r="D12" s="31" t="s">
        <v>743</v>
      </c>
      <c r="E12" s="32">
        <f>F12+SUM(K12:AF12)</f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f>SUM(G12:J12)</f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1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f t="shared" si="4"/>
        <v>0</v>
      </c>
      <c r="AH12" s="25">
        <f t="shared" si="5"/>
        <v>0</v>
      </c>
      <c r="AI12" s="26">
        <f t="shared" si="6"/>
        <v>0</v>
      </c>
    </row>
    <row r="13" spans="2:35" ht="18" customHeight="1">
      <c r="B13" s="29"/>
      <c r="C13" s="30" t="s">
        <v>4</v>
      </c>
      <c r="D13" s="28" t="s">
        <v>741</v>
      </c>
      <c r="E13" s="32">
        <f aca="true" t="shared" si="8" ref="E13:AF13">E14+E15</f>
        <v>76</v>
      </c>
      <c r="F13" s="32">
        <f t="shared" si="8"/>
        <v>3</v>
      </c>
      <c r="G13" s="32">
        <f t="shared" si="8"/>
        <v>4</v>
      </c>
      <c r="H13" s="32">
        <f t="shared" si="8"/>
        <v>4</v>
      </c>
      <c r="I13" s="32">
        <f t="shared" si="8"/>
        <v>2</v>
      </c>
      <c r="J13" s="32">
        <f t="shared" si="8"/>
        <v>0</v>
      </c>
      <c r="K13" s="32">
        <f t="shared" si="8"/>
        <v>10</v>
      </c>
      <c r="L13" s="32">
        <f t="shared" si="8"/>
        <v>9</v>
      </c>
      <c r="M13" s="32">
        <f t="shared" si="8"/>
        <v>2</v>
      </c>
      <c r="N13" s="32">
        <f t="shared" si="8"/>
        <v>2</v>
      </c>
      <c r="O13" s="32">
        <f t="shared" si="8"/>
        <v>4</v>
      </c>
      <c r="P13" s="32">
        <f t="shared" si="8"/>
        <v>0</v>
      </c>
      <c r="Q13" s="32">
        <f t="shared" si="8"/>
        <v>4</v>
      </c>
      <c r="R13" s="32">
        <f t="shared" si="8"/>
        <v>1</v>
      </c>
      <c r="S13" s="32">
        <f t="shared" si="8"/>
        <v>4</v>
      </c>
      <c r="T13" s="32">
        <f t="shared" si="8"/>
        <v>0</v>
      </c>
      <c r="U13" s="32">
        <f t="shared" si="8"/>
        <v>1</v>
      </c>
      <c r="V13" s="32">
        <f t="shared" si="8"/>
        <v>4</v>
      </c>
      <c r="W13" s="32">
        <f t="shared" si="8"/>
        <v>4</v>
      </c>
      <c r="X13" s="32">
        <f t="shared" si="8"/>
        <v>4</v>
      </c>
      <c r="Y13" s="32">
        <f t="shared" si="8"/>
        <v>5</v>
      </c>
      <c r="Z13" s="32">
        <f t="shared" si="8"/>
        <v>4</v>
      </c>
      <c r="AA13" s="32">
        <f t="shared" si="8"/>
        <v>6</v>
      </c>
      <c r="AB13" s="32">
        <f t="shared" si="8"/>
        <v>3</v>
      </c>
      <c r="AC13" s="32">
        <f t="shared" si="8"/>
        <v>3</v>
      </c>
      <c r="AD13" s="32">
        <f t="shared" si="8"/>
        <v>2</v>
      </c>
      <c r="AE13" s="32">
        <f t="shared" si="8"/>
        <v>1</v>
      </c>
      <c r="AF13" s="32">
        <f t="shared" si="8"/>
        <v>0</v>
      </c>
      <c r="AG13" s="32">
        <f t="shared" si="4"/>
        <v>28</v>
      </c>
      <c r="AH13" s="32">
        <f t="shared" si="5"/>
        <v>24</v>
      </c>
      <c r="AI13" s="36">
        <f t="shared" si="6"/>
        <v>15</v>
      </c>
    </row>
    <row r="14" spans="2:35" ht="18" customHeight="1">
      <c r="B14" s="29"/>
      <c r="C14" s="30" t="s">
        <v>5</v>
      </c>
      <c r="D14" s="31" t="s">
        <v>742</v>
      </c>
      <c r="E14" s="32">
        <f>F14+SUM(K14:AF14)</f>
        <v>35</v>
      </c>
      <c r="F14" s="25">
        <v>1</v>
      </c>
      <c r="G14" s="25">
        <v>0</v>
      </c>
      <c r="H14" s="25">
        <v>0</v>
      </c>
      <c r="I14" s="25">
        <v>0</v>
      </c>
      <c r="J14" s="25">
        <v>0</v>
      </c>
      <c r="K14" s="25">
        <f>SUM(G14:J14)</f>
        <v>0</v>
      </c>
      <c r="L14" s="25">
        <v>2</v>
      </c>
      <c r="M14" s="25">
        <v>1</v>
      </c>
      <c r="N14" s="25">
        <v>1</v>
      </c>
      <c r="O14" s="25">
        <v>3</v>
      </c>
      <c r="P14" s="25">
        <v>0</v>
      </c>
      <c r="Q14" s="25">
        <v>1</v>
      </c>
      <c r="R14" s="25">
        <v>0</v>
      </c>
      <c r="S14" s="25">
        <v>1</v>
      </c>
      <c r="T14" s="25">
        <v>0</v>
      </c>
      <c r="U14" s="25">
        <v>1</v>
      </c>
      <c r="V14" s="25">
        <v>2</v>
      </c>
      <c r="W14" s="25">
        <v>1</v>
      </c>
      <c r="X14" s="25">
        <v>1</v>
      </c>
      <c r="Y14" s="25">
        <v>4</v>
      </c>
      <c r="Z14" s="25">
        <v>2</v>
      </c>
      <c r="AA14" s="25">
        <v>6</v>
      </c>
      <c r="AB14" s="25">
        <v>3</v>
      </c>
      <c r="AC14" s="25">
        <v>3</v>
      </c>
      <c r="AD14" s="25">
        <v>1</v>
      </c>
      <c r="AE14" s="25">
        <v>1</v>
      </c>
      <c r="AF14" s="25">
        <v>0</v>
      </c>
      <c r="AG14" s="25">
        <f t="shared" si="4"/>
        <v>21</v>
      </c>
      <c r="AH14" s="25">
        <f t="shared" si="5"/>
        <v>20</v>
      </c>
      <c r="AI14" s="26">
        <f t="shared" si="6"/>
        <v>14</v>
      </c>
    </row>
    <row r="15" spans="2:35" ht="18" customHeight="1">
      <c r="B15" s="29"/>
      <c r="C15" s="30"/>
      <c r="D15" s="31" t="s">
        <v>743</v>
      </c>
      <c r="E15" s="32">
        <f>F15+SUM(K15:AF15)</f>
        <v>41</v>
      </c>
      <c r="F15" s="25">
        <v>2</v>
      </c>
      <c r="G15" s="25">
        <v>4</v>
      </c>
      <c r="H15" s="25">
        <v>4</v>
      </c>
      <c r="I15" s="25">
        <v>2</v>
      </c>
      <c r="J15" s="25">
        <v>0</v>
      </c>
      <c r="K15" s="25">
        <f>SUM(G15:J15)</f>
        <v>10</v>
      </c>
      <c r="L15" s="25">
        <v>7</v>
      </c>
      <c r="M15" s="25">
        <v>1</v>
      </c>
      <c r="N15" s="25">
        <v>1</v>
      </c>
      <c r="O15" s="25">
        <v>1</v>
      </c>
      <c r="P15" s="25">
        <v>0</v>
      </c>
      <c r="Q15" s="25">
        <v>3</v>
      </c>
      <c r="R15" s="25">
        <v>1</v>
      </c>
      <c r="S15" s="25">
        <v>3</v>
      </c>
      <c r="T15" s="25">
        <v>0</v>
      </c>
      <c r="U15" s="25">
        <v>0</v>
      </c>
      <c r="V15" s="25">
        <v>2</v>
      </c>
      <c r="W15" s="25">
        <v>3</v>
      </c>
      <c r="X15" s="25">
        <v>3</v>
      </c>
      <c r="Y15" s="25">
        <v>1</v>
      </c>
      <c r="Z15" s="25">
        <v>2</v>
      </c>
      <c r="AA15" s="25">
        <v>0</v>
      </c>
      <c r="AB15" s="25">
        <v>0</v>
      </c>
      <c r="AC15" s="25">
        <v>0</v>
      </c>
      <c r="AD15" s="25">
        <v>1</v>
      </c>
      <c r="AE15" s="25">
        <v>0</v>
      </c>
      <c r="AF15" s="25">
        <v>0</v>
      </c>
      <c r="AG15" s="25">
        <f t="shared" si="4"/>
        <v>7</v>
      </c>
      <c r="AH15" s="25">
        <f t="shared" si="5"/>
        <v>4</v>
      </c>
      <c r="AI15" s="26">
        <f t="shared" si="6"/>
        <v>1</v>
      </c>
    </row>
    <row r="16" spans="2:35" ht="18" customHeight="1">
      <c r="B16" s="29"/>
      <c r="C16" s="30" t="s">
        <v>6</v>
      </c>
      <c r="D16" s="28" t="s">
        <v>741</v>
      </c>
      <c r="E16" s="32">
        <f aca="true" t="shared" si="9" ref="E16:AF16">E17+E18</f>
        <v>22</v>
      </c>
      <c r="F16" s="32">
        <f t="shared" si="9"/>
        <v>0</v>
      </c>
      <c r="G16" s="32">
        <f t="shared" si="9"/>
        <v>0</v>
      </c>
      <c r="H16" s="32">
        <f t="shared" si="9"/>
        <v>0</v>
      </c>
      <c r="I16" s="32">
        <f t="shared" si="9"/>
        <v>0</v>
      </c>
      <c r="J16" s="32">
        <f t="shared" si="9"/>
        <v>0</v>
      </c>
      <c r="K16" s="32">
        <f t="shared" si="9"/>
        <v>0</v>
      </c>
      <c r="L16" s="32">
        <f t="shared" si="9"/>
        <v>0</v>
      </c>
      <c r="M16" s="32">
        <f t="shared" si="9"/>
        <v>0</v>
      </c>
      <c r="N16" s="32">
        <f t="shared" si="9"/>
        <v>1</v>
      </c>
      <c r="O16" s="32">
        <f t="shared" si="9"/>
        <v>0</v>
      </c>
      <c r="P16" s="32">
        <f t="shared" si="9"/>
        <v>0</v>
      </c>
      <c r="Q16" s="32">
        <f t="shared" si="9"/>
        <v>0</v>
      </c>
      <c r="R16" s="32">
        <f t="shared" si="9"/>
        <v>0</v>
      </c>
      <c r="S16" s="32">
        <f t="shared" si="9"/>
        <v>0</v>
      </c>
      <c r="T16" s="32">
        <f t="shared" si="9"/>
        <v>0</v>
      </c>
      <c r="U16" s="32">
        <f t="shared" si="9"/>
        <v>0</v>
      </c>
      <c r="V16" s="32">
        <f t="shared" si="9"/>
        <v>0</v>
      </c>
      <c r="W16" s="32">
        <f t="shared" si="9"/>
        <v>0</v>
      </c>
      <c r="X16" s="32">
        <f t="shared" si="9"/>
        <v>1</v>
      </c>
      <c r="Y16" s="32">
        <f t="shared" si="9"/>
        <v>4</v>
      </c>
      <c r="Z16" s="32">
        <f t="shared" si="9"/>
        <v>1</v>
      </c>
      <c r="AA16" s="32">
        <f t="shared" si="9"/>
        <v>10</v>
      </c>
      <c r="AB16" s="32">
        <f t="shared" si="9"/>
        <v>2</v>
      </c>
      <c r="AC16" s="32">
        <f t="shared" si="9"/>
        <v>3</v>
      </c>
      <c r="AD16" s="32">
        <f t="shared" si="9"/>
        <v>0</v>
      </c>
      <c r="AE16" s="32">
        <f t="shared" si="9"/>
        <v>0</v>
      </c>
      <c r="AF16" s="32">
        <f t="shared" si="9"/>
        <v>0</v>
      </c>
      <c r="AG16" s="32">
        <f t="shared" si="4"/>
        <v>21</v>
      </c>
      <c r="AH16" s="32">
        <f t="shared" si="5"/>
        <v>20</v>
      </c>
      <c r="AI16" s="36">
        <f t="shared" si="6"/>
        <v>15</v>
      </c>
    </row>
    <row r="17" spans="2:35" ht="18" customHeight="1">
      <c r="B17" s="29"/>
      <c r="C17" s="30" t="s">
        <v>7</v>
      </c>
      <c r="D17" s="31" t="s">
        <v>742</v>
      </c>
      <c r="E17" s="32">
        <f>F17+SUM(K17:AF17)</f>
        <v>17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f>SUM(G17:J17)</f>
        <v>0</v>
      </c>
      <c r="L17" s="25">
        <v>0</v>
      </c>
      <c r="M17" s="25">
        <v>0</v>
      </c>
      <c r="N17" s="25">
        <v>1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1</v>
      </c>
      <c r="Y17" s="25">
        <v>2</v>
      </c>
      <c r="Z17" s="25">
        <v>1</v>
      </c>
      <c r="AA17" s="25">
        <v>7</v>
      </c>
      <c r="AB17" s="25">
        <v>2</v>
      </c>
      <c r="AC17" s="25">
        <v>3</v>
      </c>
      <c r="AD17" s="25">
        <v>0</v>
      </c>
      <c r="AE17" s="25">
        <v>0</v>
      </c>
      <c r="AF17" s="25">
        <v>0</v>
      </c>
      <c r="AG17" s="25">
        <f t="shared" si="4"/>
        <v>16</v>
      </c>
      <c r="AH17" s="25">
        <f t="shared" si="5"/>
        <v>15</v>
      </c>
      <c r="AI17" s="26">
        <f t="shared" si="6"/>
        <v>12</v>
      </c>
    </row>
    <row r="18" spans="2:35" ht="18" customHeight="1">
      <c r="B18" s="29"/>
      <c r="C18" s="30"/>
      <c r="D18" s="31" t="s">
        <v>743</v>
      </c>
      <c r="E18" s="32">
        <f>F18+SUM(K18:AF18)</f>
        <v>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f>SUM(G18:J18)</f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2</v>
      </c>
      <c r="Z18" s="25">
        <v>0</v>
      </c>
      <c r="AA18" s="25">
        <v>3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f t="shared" si="4"/>
        <v>5</v>
      </c>
      <c r="AH18" s="25">
        <f t="shared" si="5"/>
        <v>5</v>
      </c>
      <c r="AI18" s="26">
        <f t="shared" si="6"/>
        <v>3</v>
      </c>
    </row>
    <row r="19" spans="2:35" ht="18" customHeight="1">
      <c r="B19" s="35"/>
      <c r="C19" s="30" t="s">
        <v>8</v>
      </c>
      <c r="D19" s="28" t="s">
        <v>741</v>
      </c>
      <c r="E19" s="32">
        <f aca="true" t="shared" si="10" ref="E19:AF19">E20+E21</f>
        <v>1</v>
      </c>
      <c r="F19" s="32">
        <f t="shared" si="10"/>
        <v>0</v>
      </c>
      <c r="G19" s="32">
        <f t="shared" si="10"/>
        <v>0</v>
      </c>
      <c r="H19" s="32">
        <f t="shared" si="10"/>
        <v>0</v>
      </c>
      <c r="I19" s="32">
        <f t="shared" si="10"/>
        <v>0</v>
      </c>
      <c r="J19" s="32">
        <f t="shared" si="10"/>
        <v>0</v>
      </c>
      <c r="K19" s="32">
        <f t="shared" si="10"/>
        <v>0</v>
      </c>
      <c r="L19" s="32">
        <f t="shared" si="10"/>
        <v>0</v>
      </c>
      <c r="M19" s="32">
        <f t="shared" si="10"/>
        <v>0</v>
      </c>
      <c r="N19" s="32">
        <f t="shared" si="10"/>
        <v>0</v>
      </c>
      <c r="O19" s="32">
        <f t="shared" si="10"/>
        <v>0</v>
      </c>
      <c r="P19" s="32">
        <f t="shared" si="10"/>
        <v>0</v>
      </c>
      <c r="Q19" s="32">
        <f t="shared" si="10"/>
        <v>0</v>
      </c>
      <c r="R19" s="32">
        <f t="shared" si="10"/>
        <v>0</v>
      </c>
      <c r="S19" s="32">
        <f t="shared" si="10"/>
        <v>0</v>
      </c>
      <c r="T19" s="32">
        <f t="shared" si="10"/>
        <v>0</v>
      </c>
      <c r="U19" s="32">
        <f t="shared" si="10"/>
        <v>0</v>
      </c>
      <c r="V19" s="32">
        <f t="shared" si="10"/>
        <v>0</v>
      </c>
      <c r="W19" s="32">
        <f t="shared" si="10"/>
        <v>0</v>
      </c>
      <c r="X19" s="32">
        <f t="shared" si="10"/>
        <v>0</v>
      </c>
      <c r="Y19" s="32">
        <f t="shared" si="10"/>
        <v>0</v>
      </c>
      <c r="Z19" s="32">
        <f t="shared" si="10"/>
        <v>0</v>
      </c>
      <c r="AA19" s="32">
        <f t="shared" si="10"/>
        <v>0</v>
      </c>
      <c r="AB19" s="32">
        <f t="shared" si="10"/>
        <v>1</v>
      </c>
      <c r="AC19" s="32">
        <f t="shared" si="10"/>
        <v>0</v>
      </c>
      <c r="AD19" s="32">
        <f t="shared" si="10"/>
        <v>0</v>
      </c>
      <c r="AE19" s="32">
        <f t="shared" si="10"/>
        <v>0</v>
      </c>
      <c r="AF19" s="32">
        <f t="shared" si="10"/>
        <v>0</v>
      </c>
      <c r="AG19" s="32">
        <f t="shared" si="4"/>
        <v>1</v>
      </c>
      <c r="AH19" s="32">
        <f t="shared" si="5"/>
        <v>1</v>
      </c>
      <c r="AI19" s="36">
        <f t="shared" si="6"/>
        <v>1</v>
      </c>
    </row>
    <row r="20" spans="2:35" ht="18" customHeight="1">
      <c r="B20" s="35"/>
      <c r="C20" s="30" t="s">
        <v>9</v>
      </c>
      <c r="D20" s="31" t="s">
        <v>742</v>
      </c>
      <c r="E20" s="32">
        <f>F20+SUM(K20:AF20)</f>
        <v>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f>SUM(G20:J20)</f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1</v>
      </c>
      <c r="AC20" s="25">
        <v>0</v>
      </c>
      <c r="AD20" s="25">
        <v>0</v>
      </c>
      <c r="AE20" s="25">
        <v>0</v>
      </c>
      <c r="AF20" s="25">
        <v>0</v>
      </c>
      <c r="AG20" s="25">
        <f t="shared" si="4"/>
        <v>1</v>
      </c>
      <c r="AH20" s="25">
        <f t="shared" si="5"/>
        <v>1</v>
      </c>
      <c r="AI20" s="26">
        <f t="shared" si="6"/>
        <v>1</v>
      </c>
    </row>
    <row r="21" spans="2:35" ht="18" customHeight="1">
      <c r="B21" s="35"/>
      <c r="C21" s="30"/>
      <c r="D21" s="31" t="s">
        <v>743</v>
      </c>
      <c r="E21" s="32">
        <f>F21+SUM(K21:AF21)</f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f>SUM(G21:J21)</f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f t="shared" si="4"/>
        <v>0</v>
      </c>
      <c r="AH21" s="25">
        <f t="shared" si="5"/>
        <v>0</v>
      </c>
      <c r="AI21" s="26">
        <f t="shared" si="6"/>
        <v>0</v>
      </c>
    </row>
    <row r="22" spans="2:35" ht="18" customHeight="1">
      <c r="B22" s="29"/>
      <c r="C22" s="30" t="s">
        <v>10</v>
      </c>
      <c r="D22" s="28" t="s">
        <v>741</v>
      </c>
      <c r="E22" s="32">
        <f aca="true" t="shared" si="11" ref="E22:AF22">E23+E24</f>
        <v>0</v>
      </c>
      <c r="F22" s="32">
        <f t="shared" si="11"/>
        <v>0</v>
      </c>
      <c r="G22" s="32">
        <f t="shared" si="11"/>
        <v>0</v>
      </c>
      <c r="H22" s="32">
        <f t="shared" si="11"/>
        <v>0</v>
      </c>
      <c r="I22" s="32">
        <f t="shared" si="11"/>
        <v>0</v>
      </c>
      <c r="J22" s="32">
        <f t="shared" si="11"/>
        <v>0</v>
      </c>
      <c r="K22" s="32">
        <f t="shared" si="11"/>
        <v>0</v>
      </c>
      <c r="L22" s="32">
        <f t="shared" si="11"/>
        <v>0</v>
      </c>
      <c r="M22" s="32">
        <f t="shared" si="11"/>
        <v>0</v>
      </c>
      <c r="N22" s="32">
        <f t="shared" si="11"/>
        <v>0</v>
      </c>
      <c r="O22" s="32">
        <f t="shared" si="11"/>
        <v>0</v>
      </c>
      <c r="P22" s="32">
        <f t="shared" si="11"/>
        <v>0</v>
      </c>
      <c r="Q22" s="32">
        <f t="shared" si="11"/>
        <v>0</v>
      </c>
      <c r="R22" s="32">
        <f t="shared" si="11"/>
        <v>0</v>
      </c>
      <c r="S22" s="32">
        <f t="shared" si="11"/>
        <v>0</v>
      </c>
      <c r="T22" s="32">
        <f t="shared" si="11"/>
        <v>0</v>
      </c>
      <c r="U22" s="32">
        <f t="shared" si="11"/>
        <v>0</v>
      </c>
      <c r="V22" s="32">
        <f t="shared" si="11"/>
        <v>0</v>
      </c>
      <c r="W22" s="32">
        <f t="shared" si="11"/>
        <v>0</v>
      </c>
      <c r="X22" s="32">
        <f t="shared" si="11"/>
        <v>0</v>
      </c>
      <c r="Y22" s="32">
        <f t="shared" si="11"/>
        <v>0</v>
      </c>
      <c r="Z22" s="32">
        <f t="shared" si="11"/>
        <v>0</v>
      </c>
      <c r="AA22" s="32">
        <f t="shared" si="11"/>
        <v>0</v>
      </c>
      <c r="AB22" s="32">
        <f t="shared" si="11"/>
        <v>0</v>
      </c>
      <c r="AC22" s="32">
        <f t="shared" si="11"/>
        <v>0</v>
      </c>
      <c r="AD22" s="32">
        <f t="shared" si="11"/>
        <v>0</v>
      </c>
      <c r="AE22" s="32">
        <f t="shared" si="11"/>
        <v>0</v>
      </c>
      <c r="AF22" s="32">
        <f t="shared" si="11"/>
        <v>0</v>
      </c>
      <c r="AG22" s="32">
        <f t="shared" si="4"/>
        <v>0</v>
      </c>
      <c r="AH22" s="32">
        <f t="shared" si="5"/>
        <v>0</v>
      </c>
      <c r="AI22" s="36">
        <f t="shared" si="6"/>
        <v>0</v>
      </c>
    </row>
    <row r="23" spans="2:35" ht="18" customHeight="1">
      <c r="B23" s="29"/>
      <c r="C23" s="30" t="s">
        <v>11</v>
      </c>
      <c r="D23" s="31" t="s">
        <v>742</v>
      </c>
      <c r="E23" s="32">
        <f>F23+SUM(K23:AF23)</f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f>SUM(G23:J23)</f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f t="shared" si="4"/>
        <v>0</v>
      </c>
      <c r="AH23" s="25">
        <f t="shared" si="5"/>
        <v>0</v>
      </c>
      <c r="AI23" s="26">
        <f t="shared" si="6"/>
        <v>0</v>
      </c>
    </row>
    <row r="24" spans="2:35" ht="18" customHeight="1">
      <c r="B24" s="29"/>
      <c r="C24" s="30"/>
      <c r="D24" s="31" t="s">
        <v>743</v>
      </c>
      <c r="E24" s="32">
        <f>F24+SUM(K24:AF24)</f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f>SUM(G24:J24)</f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f t="shared" si="4"/>
        <v>0</v>
      </c>
      <c r="AH24" s="25">
        <f t="shared" si="5"/>
        <v>0</v>
      </c>
      <c r="AI24" s="26">
        <f t="shared" si="6"/>
        <v>0</v>
      </c>
    </row>
    <row r="25" spans="2:35" ht="18" customHeight="1">
      <c r="B25" s="29"/>
      <c r="C25" s="30" t="s">
        <v>12</v>
      </c>
      <c r="D25" s="28" t="s">
        <v>741</v>
      </c>
      <c r="E25" s="32">
        <f aca="true" t="shared" si="12" ref="E25:AF25">E26+E27</f>
        <v>13</v>
      </c>
      <c r="F25" s="32">
        <f t="shared" si="12"/>
        <v>1</v>
      </c>
      <c r="G25" s="32">
        <f t="shared" si="12"/>
        <v>0</v>
      </c>
      <c r="H25" s="32">
        <f t="shared" si="12"/>
        <v>0</v>
      </c>
      <c r="I25" s="32">
        <f t="shared" si="12"/>
        <v>0</v>
      </c>
      <c r="J25" s="32">
        <f t="shared" si="12"/>
        <v>0</v>
      </c>
      <c r="K25" s="32">
        <f t="shared" si="12"/>
        <v>0</v>
      </c>
      <c r="L25" s="32">
        <f t="shared" si="12"/>
        <v>0</v>
      </c>
      <c r="M25" s="32">
        <f t="shared" si="12"/>
        <v>0</v>
      </c>
      <c r="N25" s="32">
        <f t="shared" si="12"/>
        <v>0</v>
      </c>
      <c r="O25" s="32">
        <f t="shared" si="12"/>
        <v>0</v>
      </c>
      <c r="P25" s="32">
        <f t="shared" si="12"/>
        <v>1</v>
      </c>
      <c r="Q25" s="32">
        <f t="shared" si="12"/>
        <v>0</v>
      </c>
      <c r="R25" s="32">
        <f t="shared" si="12"/>
        <v>0</v>
      </c>
      <c r="S25" s="32">
        <f t="shared" si="12"/>
        <v>0</v>
      </c>
      <c r="T25" s="32">
        <f t="shared" si="12"/>
        <v>1</v>
      </c>
      <c r="U25" s="32">
        <f t="shared" si="12"/>
        <v>0</v>
      </c>
      <c r="V25" s="32">
        <f t="shared" si="12"/>
        <v>2</v>
      </c>
      <c r="W25" s="32">
        <f t="shared" si="12"/>
        <v>2</v>
      </c>
      <c r="X25" s="32">
        <f t="shared" si="12"/>
        <v>0</v>
      </c>
      <c r="Y25" s="32">
        <f t="shared" si="12"/>
        <v>0</v>
      </c>
      <c r="Z25" s="32">
        <f t="shared" si="12"/>
        <v>3</v>
      </c>
      <c r="AA25" s="32">
        <f t="shared" si="12"/>
        <v>0</v>
      </c>
      <c r="AB25" s="32">
        <f t="shared" si="12"/>
        <v>2</v>
      </c>
      <c r="AC25" s="32">
        <f t="shared" si="12"/>
        <v>1</v>
      </c>
      <c r="AD25" s="32">
        <f t="shared" si="12"/>
        <v>0</v>
      </c>
      <c r="AE25" s="32">
        <f t="shared" si="12"/>
        <v>0</v>
      </c>
      <c r="AF25" s="32">
        <f t="shared" si="12"/>
        <v>0</v>
      </c>
      <c r="AG25" s="32">
        <f t="shared" si="4"/>
        <v>6</v>
      </c>
      <c r="AH25" s="32">
        <f t="shared" si="5"/>
        <v>6</v>
      </c>
      <c r="AI25" s="36">
        <f t="shared" si="6"/>
        <v>3</v>
      </c>
    </row>
    <row r="26" spans="2:35" ht="18" customHeight="1">
      <c r="B26" s="29"/>
      <c r="C26" s="30" t="s">
        <v>13</v>
      </c>
      <c r="D26" s="31" t="s">
        <v>742</v>
      </c>
      <c r="E26" s="32">
        <f>F26+SUM(K26:AF26)</f>
        <v>13</v>
      </c>
      <c r="F26" s="25">
        <v>1</v>
      </c>
      <c r="G26" s="25">
        <v>0</v>
      </c>
      <c r="H26" s="25">
        <v>0</v>
      </c>
      <c r="I26" s="25">
        <v>0</v>
      </c>
      <c r="J26" s="25">
        <v>0</v>
      </c>
      <c r="K26" s="25">
        <f>SUM(G26:J26)</f>
        <v>0</v>
      </c>
      <c r="L26" s="25">
        <v>0</v>
      </c>
      <c r="M26" s="25">
        <v>0</v>
      </c>
      <c r="N26" s="25">
        <v>0</v>
      </c>
      <c r="O26" s="25">
        <v>0</v>
      </c>
      <c r="P26" s="25">
        <v>1</v>
      </c>
      <c r="Q26" s="25">
        <v>0</v>
      </c>
      <c r="R26" s="25">
        <v>0</v>
      </c>
      <c r="S26" s="25">
        <v>0</v>
      </c>
      <c r="T26" s="25">
        <v>1</v>
      </c>
      <c r="U26" s="25">
        <v>0</v>
      </c>
      <c r="V26" s="25">
        <v>2</v>
      </c>
      <c r="W26" s="25">
        <v>2</v>
      </c>
      <c r="X26" s="25">
        <v>0</v>
      </c>
      <c r="Y26" s="25">
        <v>0</v>
      </c>
      <c r="Z26" s="25">
        <v>3</v>
      </c>
      <c r="AA26" s="25">
        <v>0</v>
      </c>
      <c r="AB26" s="25">
        <v>2</v>
      </c>
      <c r="AC26" s="25">
        <v>1</v>
      </c>
      <c r="AD26" s="25">
        <v>0</v>
      </c>
      <c r="AE26" s="25">
        <v>0</v>
      </c>
      <c r="AF26" s="25">
        <v>0</v>
      </c>
      <c r="AG26" s="25">
        <f t="shared" si="4"/>
        <v>6</v>
      </c>
      <c r="AH26" s="25">
        <f t="shared" si="5"/>
        <v>6</v>
      </c>
      <c r="AI26" s="26">
        <f t="shared" si="6"/>
        <v>3</v>
      </c>
    </row>
    <row r="27" spans="2:35" ht="18" customHeight="1">
      <c r="B27" s="29"/>
      <c r="C27" s="30"/>
      <c r="D27" s="31" t="s">
        <v>743</v>
      </c>
      <c r="E27" s="32">
        <f>F27+SUM(K27:AF27)</f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f>SUM(G27:J27)</f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f t="shared" si="4"/>
        <v>0</v>
      </c>
      <c r="AH27" s="25">
        <f t="shared" si="5"/>
        <v>0</v>
      </c>
      <c r="AI27" s="26">
        <f t="shared" si="6"/>
        <v>0</v>
      </c>
    </row>
    <row r="28" spans="2:35" ht="18" customHeight="1">
      <c r="B28" s="35"/>
      <c r="C28" s="30" t="s">
        <v>14</v>
      </c>
      <c r="D28" s="28" t="s">
        <v>741</v>
      </c>
      <c r="E28" s="32">
        <f aca="true" t="shared" si="13" ref="E28:AF28">E29+E30</f>
        <v>20</v>
      </c>
      <c r="F28" s="32">
        <f t="shared" si="13"/>
        <v>0</v>
      </c>
      <c r="G28" s="32">
        <f t="shared" si="13"/>
        <v>0</v>
      </c>
      <c r="H28" s="32">
        <f t="shared" si="13"/>
        <v>0</v>
      </c>
      <c r="I28" s="32">
        <f t="shared" si="13"/>
        <v>0</v>
      </c>
      <c r="J28" s="32">
        <f t="shared" si="13"/>
        <v>1</v>
      </c>
      <c r="K28" s="32">
        <f t="shared" si="13"/>
        <v>1</v>
      </c>
      <c r="L28" s="32">
        <f t="shared" si="13"/>
        <v>0</v>
      </c>
      <c r="M28" s="32">
        <f t="shared" si="13"/>
        <v>0</v>
      </c>
      <c r="N28" s="32">
        <f t="shared" si="13"/>
        <v>1</v>
      </c>
      <c r="O28" s="32">
        <f t="shared" si="13"/>
        <v>0</v>
      </c>
      <c r="P28" s="32">
        <f t="shared" si="13"/>
        <v>0</v>
      </c>
      <c r="Q28" s="32">
        <f t="shared" si="13"/>
        <v>0</v>
      </c>
      <c r="R28" s="32">
        <f t="shared" si="13"/>
        <v>1</v>
      </c>
      <c r="S28" s="32">
        <f t="shared" si="13"/>
        <v>2</v>
      </c>
      <c r="T28" s="32">
        <f t="shared" si="13"/>
        <v>2</v>
      </c>
      <c r="U28" s="32">
        <f t="shared" si="13"/>
        <v>0</v>
      </c>
      <c r="V28" s="32">
        <f t="shared" si="13"/>
        <v>1</v>
      </c>
      <c r="W28" s="32">
        <f t="shared" si="13"/>
        <v>1</v>
      </c>
      <c r="X28" s="32">
        <f t="shared" si="13"/>
        <v>4</v>
      </c>
      <c r="Y28" s="32">
        <f t="shared" si="13"/>
        <v>4</v>
      </c>
      <c r="Z28" s="32">
        <f t="shared" si="13"/>
        <v>2</v>
      </c>
      <c r="AA28" s="32">
        <f t="shared" si="13"/>
        <v>1</v>
      </c>
      <c r="AB28" s="32">
        <f t="shared" si="13"/>
        <v>0</v>
      </c>
      <c r="AC28" s="32">
        <f t="shared" si="13"/>
        <v>0</v>
      </c>
      <c r="AD28" s="32">
        <f t="shared" si="13"/>
        <v>0</v>
      </c>
      <c r="AE28" s="32">
        <f t="shared" si="13"/>
        <v>0</v>
      </c>
      <c r="AF28" s="32">
        <f t="shared" si="13"/>
        <v>0</v>
      </c>
      <c r="AG28" s="32">
        <f t="shared" si="4"/>
        <v>11</v>
      </c>
      <c r="AH28" s="32">
        <f t="shared" si="5"/>
        <v>7</v>
      </c>
      <c r="AI28" s="36">
        <f t="shared" si="6"/>
        <v>1</v>
      </c>
    </row>
    <row r="29" spans="2:35" ht="18" customHeight="1">
      <c r="B29" s="35"/>
      <c r="C29" s="30" t="s">
        <v>15</v>
      </c>
      <c r="D29" s="31" t="s">
        <v>742</v>
      </c>
      <c r="E29" s="32">
        <f>F29+SUM(K29:AF29)</f>
        <v>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f>SUM(G29:J29)</f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1</v>
      </c>
      <c r="X29" s="25">
        <v>2</v>
      </c>
      <c r="Y29" s="25">
        <v>1</v>
      </c>
      <c r="Z29" s="25">
        <v>1</v>
      </c>
      <c r="AA29" s="25">
        <v>1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f t="shared" si="4"/>
        <v>5</v>
      </c>
      <c r="AH29" s="25">
        <f t="shared" si="5"/>
        <v>3</v>
      </c>
      <c r="AI29" s="26">
        <f t="shared" si="6"/>
        <v>1</v>
      </c>
    </row>
    <row r="30" spans="2:35" ht="18" customHeight="1">
      <c r="B30" s="35"/>
      <c r="C30" s="30"/>
      <c r="D30" s="31" t="s">
        <v>743</v>
      </c>
      <c r="E30" s="32">
        <f>F30+SUM(K30:AF30)</f>
        <v>14</v>
      </c>
      <c r="F30" s="25">
        <v>0</v>
      </c>
      <c r="G30" s="25">
        <v>0</v>
      </c>
      <c r="H30" s="25">
        <v>0</v>
      </c>
      <c r="I30" s="25">
        <v>0</v>
      </c>
      <c r="J30" s="25">
        <v>1</v>
      </c>
      <c r="K30" s="25">
        <v>1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1</v>
      </c>
      <c r="S30" s="25">
        <v>2</v>
      </c>
      <c r="T30" s="25">
        <v>2</v>
      </c>
      <c r="U30" s="25">
        <v>0</v>
      </c>
      <c r="V30" s="25">
        <v>1</v>
      </c>
      <c r="W30" s="25">
        <v>0</v>
      </c>
      <c r="X30" s="25">
        <v>2</v>
      </c>
      <c r="Y30" s="25">
        <v>3</v>
      </c>
      <c r="Z30" s="25">
        <v>1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f t="shared" si="4"/>
        <v>6</v>
      </c>
      <c r="AH30" s="25">
        <f t="shared" si="5"/>
        <v>4</v>
      </c>
      <c r="AI30" s="26">
        <f t="shared" si="6"/>
        <v>0</v>
      </c>
    </row>
    <row r="31" spans="2:35" ht="18" customHeight="1">
      <c r="B31" s="29"/>
      <c r="C31" s="30" t="s">
        <v>16</v>
      </c>
      <c r="D31" s="28" t="s">
        <v>741</v>
      </c>
      <c r="E31" s="32">
        <f aca="true" t="shared" si="14" ref="E31:AF31">E32+E33</f>
        <v>2</v>
      </c>
      <c r="F31" s="32">
        <f t="shared" si="14"/>
        <v>0</v>
      </c>
      <c r="G31" s="32">
        <f t="shared" si="14"/>
        <v>0</v>
      </c>
      <c r="H31" s="32">
        <f t="shared" si="14"/>
        <v>0</v>
      </c>
      <c r="I31" s="32">
        <f t="shared" si="14"/>
        <v>0</v>
      </c>
      <c r="J31" s="32">
        <f t="shared" si="14"/>
        <v>0</v>
      </c>
      <c r="K31" s="32">
        <f t="shared" si="14"/>
        <v>0</v>
      </c>
      <c r="L31" s="32">
        <f t="shared" si="14"/>
        <v>0</v>
      </c>
      <c r="M31" s="32">
        <f t="shared" si="14"/>
        <v>0</v>
      </c>
      <c r="N31" s="32">
        <f t="shared" si="14"/>
        <v>0</v>
      </c>
      <c r="O31" s="32">
        <f t="shared" si="14"/>
        <v>0</v>
      </c>
      <c r="P31" s="32">
        <f t="shared" si="14"/>
        <v>0</v>
      </c>
      <c r="Q31" s="32">
        <f t="shared" si="14"/>
        <v>0</v>
      </c>
      <c r="R31" s="32">
        <f t="shared" si="14"/>
        <v>0</v>
      </c>
      <c r="S31" s="32">
        <f t="shared" si="14"/>
        <v>0</v>
      </c>
      <c r="T31" s="32">
        <f t="shared" si="14"/>
        <v>0</v>
      </c>
      <c r="U31" s="32">
        <f t="shared" si="14"/>
        <v>0</v>
      </c>
      <c r="V31" s="32">
        <f t="shared" si="14"/>
        <v>0</v>
      </c>
      <c r="W31" s="32">
        <f t="shared" si="14"/>
        <v>0</v>
      </c>
      <c r="X31" s="32">
        <f t="shared" si="14"/>
        <v>1</v>
      </c>
      <c r="Y31" s="32">
        <f t="shared" si="14"/>
        <v>0</v>
      </c>
      <c r="Z31" s="32">
        <f t="shared" si="14"/>
        <v>0</v>
      </c>
      <c r="AA31" s="32">
        <f t="shared" si="14"/>
        <v>1</v>
      </c>
      <c r="AB31" s="32">
        <f t="shared" si="14"/>
        <v>0</v>
      </c>
      <c r="AC31" s="32">
        <f t="shared" si="14"/>
        <v>0</v>
      </c>
      <c r="AD31" s="32">
        <f t="shared" si="14"/>
        <v>0</v>
      </c>
      <c r="AE31" s="32">
        <f t="shared" si="14"/>
        <v>0</v>
      </c>
      <c r="AF31" s="32">
        <f t="shared" si="14"/>
        <v>0</v>
      </c>
      <c r="AG31" s="32">
        <f t="shared" si="4"/>
        <v>2</v>
      </c>
      <c r="AH31" s="32">
        <f t="shared" si="5"/>
        <v>1</v>
      </c>
      <c r="AI31" s="36">
        <f t="shared" si="6"/>
        <v>1</v>
      </c>
    </row>
    <row r="32" spans="2:35" ht="18" customHeight="1">
      <c r="B32" s="29"/>
      <c r="C32" s="30" t="s">
        <v>17</v>
      </c>
      <c r="D32" s="31" t="s">
        <v>742</v>
      </c>
      <c r="E32" s="32">
        <f>F32+SUM(K32:AF32)</f>
        <v>2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f>SUM(G32:J32)</f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1</v>
      </c>
      <c r="Y32" s="25">
        <v>0</v>
      </c>
      <c r="Z32" s="25">
        <v>0</v>
      </c>
      <c r="AA32" s="25">
        <v>1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f t="shared" si="4"/>
        <v>2</v>
      </c>
      <c r="AH32" s="25">
        <f t="shared" si="5"/>
        <v>1</v>
      </c>
      <c r="AI32" s="26">
        <f t="shared" si="6"/>
        <v>1</v>
      </c>
    </row>
    <row r="33" spans="2:35" ht="18" customHeight="1">
      <c r="B33" s="29"/>
      <c r="C33" s="30"/>
      <c r="D33" s="31" t="s">
        <v>743</v>
      </c>
      <c r="E33" s="32">
        <f>F33+SUM(K33:AF33)</f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f>SUM(G33:J33)</f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f t="shared" si="4"/>
        <v>0</v>
      </c>
      <c r="AH33" s="25">
        <f t="shared" si="5"/>
        <v>0</v>
      </c>
      <c r="AI33" s="26">
        <f t="shared" si="6"/>
        <v>0</v>
      </c>
    </row>
    <row r="34" spans="2:35" ht="18" customHeight="1">
      <c r="B34" s="29"/>
      <c r="C34" s="30" t="s">
        <v>18</v>
      </c>
      <c r="D34" s="28" t="s">
        <v>741</v>
      </c>
      <c r="E34" s="32">
        <f aca="true" t="shared" si="15" ref="E34:AF34">E35+E36</f>
        <v>0</v>
      </c>
      <c r="F34" s="32">
        <f t="shared" si="15"/>
        <v>0</v>
      </c>
      <c r="G34" s="32">
        <f t="shared" si="15"/>
        <v>0</v>
      </c>
      <c r="H34" s="32">
        <f t="shared" si="15"/>
        <v>0</v>
      </c>
      <c r="I34" s="32">
        <f t="shared" si="15"/>
        <v>0</v>
      </c>
      <c r="J34" s="32">
        <f t="shared" si="15"/>
        <v>0</v>
      </c>
      <c r="K34" s="32">
        <f t="shared" si="15"/>
        <v>0</v>
      </c>
      <c r="L34" s="32">
        <f t="shared" si="15"/>
        <v>0</v>
      </c>
      <c r="M34" s="32">
        <f t="shared" si="15"/>
        <v>0</v>
      </c>
      <c r="N34" s="32">
        <f t="shared" si="15"/>
        <v>0</v>
      </c>
      <c r="O34" s="32">
        <f t="shared" si="15"/>
        <v>0</v>
      </c>
      <c r="P34" s="32">
        <f t="shared" si="15"/>
        <v>0</v>
      </c>
      <c r="Q34" s="32">
        <f t="shared" si="15"/>
        <v>0</v>
      </c>
      <c r="R34" s="32">
        <f t="shared" si="15"/>
        <v>0</v>
      </c>
      <c r="S34" s="32">
        <f t="shared" si="15"/>
        <v>0</v>
      </c>
      <c r="T34" s="32">
        <f t="shared" si="15"/>
        <v>0</v>
      </c>
      <c r="U34" s="32">
        <f t="shared" si="15"/>
        <v>0</v>
      </c>
      <c r="V34" s="32">
        <f t="shared" si="15"/>
        <v>0</v>
      </c>
      <c r="W34" s="32">
        <f t="shared" si="15"/>
        <v>0</v>
      </c>
      <c r="X34" s="32">
        <f t="shared" si="15"/>
        <v>0</v>
      </c>
      <c r="Y34" s="32">
        <f t="shared" si="15"/>
        <v>0</v>
      </c>
      <c r="Z34" s="32">
        <f t="shared" si="15"/>
        <v>0</v>
      </c>
      <c r="AA34" s="32">
        <f t="shared" si="15"/>
        <v>0</v>
      </c>
      <c r="AB34" s="32">
        <f t="shared" si="15"/>
        <v>0</v>
      </c>
      <c r="AC34" s="32">
        <f t="shared" si="15"/>
        <v>0</v>
      </c>
      <c r="AD34" s="32">
        <f t="shared" si="15"/>
        <v>0</v>
      </c>
      <c r="AE34" s="32">
        <f t="shared" si="15"/>
        <v>0</v>
      </c>
      <c r="AF34" s="32">
        <f t="shared" si="15"/>
        <v>0</v>
      </c>
      <c r="AG34" s="32">
        <f t="shared" si="4"/>
        <v>0</v>
      </c>
      <c r="AH34" s="32">
        <f t="shared" si="5"/>
        <v>0</v>
      </c>
      <c r="AI34" s="36">
        <f t="shared" si="6"/>
        <v>0</v>
      </c>
    </row>
    <row r="35" spans="2:35" ht="18" customHeight="1">
      <c r="B35" s="29"/>
      <c r="C35" s="30" t="s">
        <v>19</v>
      </c>
      <c r="D35" s="31" t="s">
        <v>742</v>
      </c>
      <c r="E35" s="32">
        <f>F35+SUM(K35:AF35)</f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f>SUM(G35:J35)</f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f t="shared" si="4"/>
        <v>0</v>
      </c>
      <c r="AH35" s="25">
        <f t="shared" si="5"/>
        <v>0</v>
      </c>
      <c r="AI35" s="26">
        <f t="shared" si="6"/>
        <v>0</v>
      </c>
    </row>
    <row r="36" spans="2:35" ht="18" customHeight="1">
      <c r="B36" s="29"/>
      <c r="C36" s="30"/>
      <c r="D36" s="31" t="s">
        <v>743</v>
      </c>
      <c r="E36" s="32">
        <f>F36+SUM(K36:AF36)</f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f>SUM(G36:J36)</f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f t="shared" si="4"/>
        <v>0</v>
      </c>
      <c r="AH36" s="25">
        <f t="shared" si="5"/>
        <v>0</v>
      </c>
      <c r="AI36" s="26">
        <f t="shared" si="6"/>
        <v>0</v>
      </c>
    </row>
    <row r="37" spans="2:35" ht="18" customHeight="1">
      <c r="B37" s="35"/>
      <c r="C37" s="30" t="s">
        <v>20</v>
      </c>
      <c r="D37" s="28" t="s">
        <v>741</v>
      </c>
      <c r="E37" s="32">
        <f aca="true" t="shared" si="16" ref="E37:AF37">E38+E39</f>
        <v>3</v>
      </c>
      <c r="F37" s="32">
        <f t="shared" si="16"/>
        <v>0</v>
      </c>
      <c r="G37" s="32">
        <f t="shared" si="16"/>
        <v>0</v>
      </c>
      <c r="H37" s="32">
        <f t="shared" si="16"/>
        <v>0</v>
      </c>
      <c r="I37" s="32">
        <f t="shared" si="16"/>
        <v>0</v>
      </c>
      <c r="J37" s="32">
        <f t="shared" si="16"/>
        <v>0</v>
      </c>
      <c r="K37" s="32">
        <f t="shared" si="16"/>
        <v>0</v>
      </c>
      <c r="L37" s="32">
        <f t="shared" si="16"/>
        <v>0</v>
      </c>
      <c r="M37" s="32">
        <f t="shared" si="16"/>
        <v>0</v>
      </c>
      <c r="N37" s="32">
        <f t="shared" si="16"/>
        <v>0</v>
      </c>
      <c r="O37" s="32">
        <f t="shared" si="16"/>
        <v>2</v>
      </c>
      <c r="P37" s="32">
        <f t="shared" si="16"/>
        <v>0</v>
      </c>
      <c r="Q37" s="32">
        <f t="shared" si="16"/>
        <v>0</v>
      </c>
      <c r="R37" s="32">
        <f t="shared" si="16"/>
        <v>0</v>
      </c>
      <c r="S37" s="32">
        <f t="shared" si="16"/>
        <v>0</v>
      </c>
      <c r="T37" s="32">
        <f t="shared" si="16"/>
        <v>0</v>
      </c>
      <c r="U37" s="32">
        <f t="shared" si="16"/>
        <v>0</v>
      </c>
      <c r="V37" s="32">
        <f t="shared" si="16"/>
        <v>0</v>
      </c>
      <c r="W37" s="32">
        <f t="shared" si="16"/>
        <v>0</v>
      </c>
      <c r="X37" s="32">
        <f t="shared" si="16"/>
        <v>0</v>
      </c>
      <c r="Y37" s="32">
        <f t="shared" si="16"/>
        <v>0</v>
      </c>
      <c r="Z37" s="32">
        <f t="shared" si="16"/>
        <v>0</v>
      </c>
      <c r="AA37" s="32">
        <f t="shared" si="16"/>
        <v>1</v>
      </c>
      <c r="AB37" s="32">
        <f t="shared" si="16"/>
        <v>0</v>
      </c>
      <c r="AC37" s="32">
        <f t="shared" si="16"/>
        <v>0</v>
      </c>
      <c r="AD37" s="32">
        <f t="shared" si="16"/>
        <v>0</v>
      </c>
      <c r="AE37" s="32">
        <f t="shared" si="16"/>
        <v>0</v>
      </c>
      <c r="AF37" s="32">
        <f t="shared" si="16"/>
        <v>0</v>
      </c>
      <c r="AG37" s="32">
        <f t="shared" si="4"/>
        <v>1</v>
      </c>
      <c r="AH37" s="32">
        <f t="shared" si="5"/>
        <v>1</v>
      </c>
      <c r="AI37" s="36">
        <f t="shared" si="6"/>
        <v>1</v>
      </c>
    </row>
    <row r="38" spans="2:35" ht="18" customHeight="1">
      <c r="B38" s="35"/>
      <c r="C38" s="30" t="s">
        <v>21</v>
      </c>
      <c r="D38" s="31" t="s">
        <v>742</v>
      </c>
      <c r="E38" s="32">
        <f>F38+SUM(K38:AF38)</f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f>SUM(G38:J38)</f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f t="shared" si="4"/>
        <v>0</v>
      </c>
      <c r="AH38" s="25">
        <f t="shared" si="5"/>
        <v>0</v>
      </c>
      <c r="AI38" s="26">
        <f t="shared" si="6"/>
        <v>0</v>
      </c>
    </row>
    <row r="39" spans="2:35" ht="18" customHeight="1">
      <c r="B39" s="35"/>
      <c r="C39" s="30"/>
      <c r="D39" s="31" t="s">
        <v>743</v>
      </c>
      <c r="E39" s="32">
        <f>F39+SUM(K39:AF39)</f>
        <v>3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f>SUM(G39:J39)</f>
        <v>0</v>
      </c>
      <c r="L39" s="25">
        <v>0</v>
      </c>
      <c r="M39" s="25">
        <v>0</v>
      </c>
      <c r="N39" s="25">
        <v>0</v>
      </c>
      <c r="O39" s="25">
        <v>2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1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f t="shared" si="4"/>
        <v>1</v>
      </c>
      <c r="AH39" s="25">
        <f t="shared" si="5"/>
        <v>1</v>
      </c>
      <c r="AI39" s="26">
        <f t="shared" si="6"/>
        <v>1</v>
      </c>
    </row>
    <row r="40" spans="2:35" ht="18" customHeight="1">
      <c r="B40" s="29"/>
      <c r="C40" s="30" t="s">
        <v>22</v>
      </c>
      <c r="D40" s="28" t="s">
        <v>741</v>
      </c>
      <c r="E40" s="32">
        <f aca="true" t="shared" si="17" ref="E40:AF40">E41+E42</f>
        <v>5</v>
      </c>
      <c r="F40" s="32">
        <f t="shared" si="17"/>
        <v>0</v>
      </c>
      <c r="G40" s="32">
        <f t="shared" si="17"/>
        <v>0</v>
      </c>
      <c r="H40" s="32">
        <f t="shared" si="17"/>
        <v>1</v>
      </c>
      <c r="I40" s="32">
        <f t="shared" si="17"/>
        <v>0</v>
      </c>
      <c r="J40" s="32">
        <f t="shared" si="17"/>
        <v>0</v>
      </c>
      <c r="K40" s="32">
        <f t="shared" si="17"/>
        <v>1</v>
      </c>
      <c r="L40" s="32">
        <f t="shared" si="17"/>
        <v>0</v>
      </c>
      <c r="M40" s="32">
        <f t="shared" si="17"/>
        <v>0</v>
      </c>
      <c r="N40" s="32">
        <f t="shared" si="17"/>
        <v>0</v>
      </c>
      <c r="O40" s="32">
        <f t="shared" si="17"/>
        <v>0</v>
      </c>
      <c r="P40" s="32">
        <f t="shared" si="17"/>
        <v>0</v>
      </c>
      <c r="Q40" s="32">
        <f t="shared" si="17"/>
        <v>1</v>
      </c>
      <c r="R40" s="32">
        <f t="shared" si="17"/>
        <v>0</v>
      </c>
      <c r="S40" s="32">
        <f t="shared" si="17"/>
        <v>0</v>
      </c>
      <c r="T40" s="32">
        <f t="shared" si="17"/>
        <v>0</v>
      </c>
      <c r="U40" s="32">
        <f t="shared" si="17"/>
        <v>0</v>
      </c>
      <c r="V40" s="32">
        <f t="shared" si="17"/>
        <v>1</v>
      </c>
      <c r="W40" s="32">
        <f t="shared" si="17"/>
        <v>0</v>
      </c>
      <c r="X40" s="32">
        <f t="shared" si="17"/>
        <v>0</v>
      </c>
      <c r="Y40" s="32">
        <f t="shared" si="17"/>
        <v>1</v>
      </c>
      <c r="Z40" s="32">
        <f t="shared" si="17"/>
        <v>0</v>
      </c>
      <c r="AA40" s="32">
        <f t="shared" si="17"/>
        <v>1</v>
      </c>
      <c r="AB40" s="32">
        <f t="shared" si="17"/>
        <v>0</v>
      </c>
      <c r="AC40" s="32">
        <f t="shared" si="17"/>
        <v>0</v>
      </c>
      <c r="AD40" s="32">
        <f t="shared" si="17"/>
        <v>0</v>
      </c>
      <c r="AE40" s="32">
        <f t="shared" si="17"/>
        <v>0</v>
      </c>
      <c r="AF40" s="32">
        <f t="shared" si="17"/>
        <v>0</v>
      </c>
      <c r="AG40" s="32">
        <f t="shared" si="4"/>
        <v>2</v>
      </c>
      <c r="AH40" s="32">
        <f t="shared" si="5"/>
        <v>2</v>
      </c>
      <c r="AI40" s="36">
        <f t="shared" si="6"/>
        <v>1</v>
      </c>
    </row>
    <row r="41" spans="2:35" ht="18" customHeight="1">
      <c r="B41" s="29"/>
      <c r="C41" s="30" t="s">
        <v>23</v>
      </c>
      <c r="D41" s="31" t="s">
        <v>742</v>
      </c>
      <c r="E41" s="32">
        <f>F41+SUM(K41:AF41)</f>
        <v>2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f>SUM(G41:J41)</f>
        <v>1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1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f t="shared" si="4"/>
        <v>1</v>
      </c>
      <c r="AH41" s="25">
        <f t="shared" si="5"/>
        <v>1</v>
      </c>
      <c r="AI41" s="26">
        <f t="shared" si="6"/>
        <v>1</v>
      </c>
    </row>
    <row r="42" spans="2:35" ht="18" customHeight="1">
      <c r="B42" s="29"/>
      <c r="C42" s="30"/>
      <c r="D42" s="31" t="s">
        <v>743</v>
      </c>
      <c r="E42" s="32">
        <f>F42+SUM(K42:AF42)</f>
        <v>3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f>SUM(G42:J42)</f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0</v>
      </c>
      <c r="S42" s="25">
        <v>0</v>
      </c>
      <c r="T42" s="25">
        <v>0</v>
      </c>
      <c r="U42" s="25">
        <v>0</v>
      </c>
      <c r="V42" s="25">
        <v>1</v>
      </c>
      <c r="W42" s="25">
        <v>0</v>
      </c>
      <c r="X42" s="25">
        <v>0</v>
      </c>
      <c r="Y42" s="25">
        <v>1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f t="shared" si="4"/>
        <v>1</v>
      </c>
      <c r="AH42" s="25">
        <f t="shared" si="5"/>
        <v>1</v>
      </c>
      <c r="AI42" s="26">
        <f t="shared" si="6"/>
        <v>0</v>
      </c>
    </row>
    <row r="43" spans="2:35" ht="18" customHeight="1">
      <c r="B43" s="35"/>
      <c r="C43" s="30" t="s">
        <v>24</v>
      </c>
      <c r="D43" s="28" t="s">
        <v>741</v>
      </c>
      <c r="E43" s="32">
        <f aca="true" t="shared" si="18" ref="E43:AF43">E44+E45</f>
        <v>4</v>
      </c>
      <c r="F43" s="32">
        <f t="shared" si="18"/>
        <v>0</v>
      </c>
      <c r="G43" s="32">
        <f t="shared" si="18"/>
        <v>1</v>
      </c>
      <c r="H43" s="32">
        <f t="shared" si="18"/>
        <v>1</v>
      </c>
      <c r="I43" s="32">
        <f t="shared" si="18"/>
        <v>0</v>
      </c>
      <c r="J43" s="32">
        <f t="shared" si="18"/>
        <v>0</v>
      </c>
      <c r="K43" s="32">
        <f t="shared" si="18"/>
        <v>2</v>
      </c>
      <c r="L43" s="32">
        <f t="shared" si="18"/>
        <v>1</v>
      </c>
      <c r="M43" s="32">
        <f t="shared" si="18"/>
        <v>0</v>
      </c>
      <c r="N43" s="32">
        <f t="shared" si="18"/>
        <v>0</v>
      </c>
      <c r="O43" s="32">
        <f t="shared" si="18"/>
        <v>0</v>
      </c>
      <c r="P43" s="32">
        <f t="shared" si="18"/>
        <v>0</v>
      </c>
      <c r="Q43" s="32">
        <f t="shared" si="18"/>
        <v>0</v>
      </c>
      <c r="R43" s="32">
        <f t="shared" si="18"/>
        <v>0</v>
      </c>
      <c r="S43" s="32">
        <f t="shared" si="18"/>
        <v>0</v>
      </c>
      <c r="T43" s="32">
        <f t="shared" si="18"/>
        <v>0</v>
      </c>
      <c r="U43" s="32">
        <f t="shared" si="18"/>
        <v>0</v>
      </c>
      <c r="V43" s="32">
        <f t="shared" si="18"/>
        <v>0</v>
      </c>
      <c r="W43" s="32">
        <f t="shared" si="18"/>
        <v>0</v>
      </c>
      <c r="X43" s="32">
        <f t="shared" si="18"/>
        <v>1</v>
      </c>
      <c r="Y43" s="32">
        <f t="shared" si="18"/>
        <v>0</v>
      </c>
      <c r="Z43" s="32">
        <f t="shared" si="18"/>
        <v>0</v>
      </c>
      <c r="AA43" s="32">
        <f t="shared" si="18"/>
        <v>0</v>
      </c>
      <c r="AB43" s="32">
        <f t="shared" si="18"/>
        <v>0</v>
      </c>
      <c r="AC43" s="32">
        <f t="shared" si="18"/>
        <v>0</v>
      </c>
      <c r="AD43" s="32">
        <f t="shared" si="18"/>
        <v>0</v>
      </c>
      <c r="AE43" s="32">
        <f t="shared" si="18"/>
        <v>0</v>
      </c>
      <c r="AF43" s="32">
        <f t="shared" si="18"/>
        <v>0</v>
      </c>
      <c r="AG43" s="32">
        <f t="shared" si="4"/>
        <v>1</v>
      </c>
      <c r="AH43" s="32">
        <f t="shared" si="5"/>
        <v>0</v>
      </c>
      <c r="AI43" s="36">
        <f t="shared" si="6"/>
        <v>0</v>
      </c>
    </row>
    <row r="44" spans="2:35" ht="18" customHeight="1">
      <c r="B44" s="35"/>
      <c r="C44" s="30" t="s">
        <v>25</v>
      </c>
      <c r="D44" s="31" t="s">
        <v>742</v>
      </c>
      <c r="E44" s="32">
        <f>F44+SUM(K44:AF44)</f>
        <v>2</v>
      </c>
      <c r="F44" s="25">
        <v>0</v>
      </c>
      <c r="G44" s="25">
        <v>1</v>
      </c>
      <c r="H44" s="25">
        <v>0</v>
      </c>
      <c r="I44" s="25">
        <v>0</v>
      </c>
      <c r="J44" s="25">
        <v>0</v>
      </c>
      <c r="K44" s="25">
        <f>SUM(G44:J44)</f>
        <v>1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1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f t="shared" si="4"/>
        <v>1</v>
      </c>
      <c r="AH44" s="25">
        <f t="shared" si="5"/>
        <v>0</v>
      </c>
      <c r="AI44" s="26">
        <f t="shared" si="6"/>
        <v>0</v>
      </c>
    </row>
    <row r="45" spans="2:35" ht="18" customHeight="1">
      <c r="B45" s="35"/>
      <c r="C45" s="30"/>
      <c r="D45" s="31" t="s">
        <v>743</v>
      </c>
      <c r="E45" s="32">
        <f>F45+SUM(K45:AF45)</f>
        <v>2</v>
      </c>
      <c r="F45" s="25">
        <v>0</v>
      </c>
      <c r="G45" s="25">
        <v>0</v>
      </c>
      <c r="H45" s="25">
        <v>1</v>
      </c>
      <c r="I45" s="25">
        <v>0</v>
      </c>
      <c r="J45" s="25">
        <v>0</v>
      </c>
      <c r="K45" s="25">
        <f>SUM(G45:J45)</f>
        <v>1</v>
      </c>
      <c r="L45" s="25">
        <v>1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f t="shared" si="4"/>
        <v>0</v>
      </c>
      <c r="AH45" s="25">
        <f t="shared" si="5"/>
        <v>0</v>
      </c>
      <c r="AI45" s="26">
        <f t="shared" si="6"/>
        <v>0</v>
      </c>
    </row>
    <row r="46" spans="2:35" ht="18" customHeight="1">
      <c r="B46" s="29"/>
      <c r="C46" s="30" t="s">
        <v>26</v>
      </c>
      <c r="D46" s="28" t="s">
        <v>741</v>
      </c>
      <c r="E46" s="32">
        <f aca="true" t="shared" si="19" ref="E46:AF46">E47+E48</f>
        <v>35</v>
      </c>
      <c r="F46" s="32">
        <f t="shared" si="19"/>
        <v>0</v>
      </c>
      <c r="G46" s="32">
        <f t="shared" si="19"/>
        <v>0</v>
      </c>
      <c r="H46" s="32">
        <f t="shared" si="19"/>
        <v>1</v>
      </c>
      <c r="I46" s="32">
        <f t="shared" si="19"/>
        <v>0</v>
      </c>
      <c r="J46" s="32">
        <f t="shared" si="19"/>
        <v>0</v>
      </c>
      <c r="K46" s="32">
        <f t="shared" si="19"/>
        <v>1</v>
      </c>
      <c r="L46" s="32">
        <f t="shared" si="19"/>
        <v>0</v>
      </c>
      <c r="M46" s="32">
        <f t="shared" si="19"/>
        <v>0</v>
      </c>
      <c r="N46" s="32">
        <f t="shared" si="19"/>
        <v>0</v>
      </c>
      <c r="O46" s="32">
        <f t="shared" si="19"/>
        <v>0</v>
      </c>
      <c r="P46" s="32">
        <f t="shared" si="19"/>
        <v>0</v>
      </c>
      <c r="Q46" s="32">
        <f t="shared" si="19"/>
        <v>0</v>
      </c>
      <c r="R46" s="32">
        <f t="shared" si="19"/>
        <v>1</v>
      </c>
      <c r="S46" s="32">
        <f t="shared" si="19"/>
        <v>3</v>
      </c>
      <c r="T46" s="32">
        <f t="shared" si="19"/>
        <v>0</v>
      </c>
      <c r="U46" s="32">
        <f t="shared" si="19"/>
        <v>1</v>
      </c>
      <c r="V46" s="32">
        <f t="shared" si="19"/>
        <v>2</v>
      </c>
      <c r="W46" s="32">
        <f t="shared" si="19"/>
        <v>4</v>
      </c>
      <c r="X46" s="32">
        <f t="shared" si="19"/>
        <v>5</v>
      </c>
      <c r="Y46" s="32">
        <f t="shared" si="19"/>
        <v>6</v>
      </c>
      <c r="Z46" s="32">
        <f t="shared" si="19"/>
        <v>8</v>
      </c>
      <c r="AA46" s="32">
        <f t="shared" si="19"/>
        <v>2</v>
      </c>
      <c r="AB46" s="32">
        <f t="shared" si="19"/>
        <v>2</v>
      </c>
      <c r="AC46" s="32">
        <f t="shared" si="19"/>
        <v>0</v>
      </c>
      <c r="AD46" s="32">
        <f t="shared" si="19"/>
        <v>0</v>
      </c>
      <c r="AE46" s="32">
        <f t="shared" si="19"/>
        <v>0</v>
      </c>
      <c r="AF46" s="32">
        <f t="shared" si="19"/>
        <v>0</v>
      </c>
      <c r="AG46" s="32">
        <f t="shared" si="4"/>
        <v>23</v>
      </c>
      <c r="AH46" s="32">
        <f t="shared" si="5"/>
        <v>18</v>
      </c>
      <c r="AI46" s="36">
        <f t="shared" si="6"/>
        <v>4</v>
      </c>
    </row>
    <row r="47" spans="2:35" ht="18" customHeight="1">
      <c r="B47" s="29"/>
      <c r="C47" s="30" t="s">
        <v>27</v>
      </c>
      <c r="D47" s="31" t="s">
        <v>742</v>
      </c>
      <c r="E47" s="32">
        <f>F47+SUM(K47:AF47)</f>
        <v>14</v>
      </c>
      <c r="F47" s="25">
        <v>0</v>
      </c>
      <c r="G47" s="25">
        <v>0</v>
      </c>
      <c r="H47" s="25">
        <v>1</v>
      </c>
      <c r="I47" s="25">
        <v>0</v>
      </c>
      <c r="J47" s="25">
        <v>0</v>
      </c>
      <c r="K47" s="25">
        <f>SUM(G47:J47)</f>
        <v>1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1</v>
      </c>
      <c r="V47" s="25">
        <v>1</v>
      </c>
      <c r="W47" s="25">
        <v>1</v>
      </c>
      <c r="X47" s="25">
        <v>2</v>
      </c>
      <c r="Y47" s="25">
        <v>2</v>
      </c>
      <c r="Z47" s="25">
        <v>2</v>
      </c>
      <c r="AA47" s="25">
        <v>2</v>
      </c>
      <c r="AB47" s="25">
        <v>2</v>
      </c>
      <c r="AC47" s="25">
        <v>0</v>
      </c>
      <c r="AD47" s="25">
        <v>0</v>
      </c>
      <c r="AE47" s="25">
        <v>0</v>
      </c>
      <c r="AF47" s="25">
        <v>0</v>
      </c>
      <c r="AG47" s="25">
        <f t="shared" si="4"/>
        <v>10</v>
      </c>
      <c r="AH47" s="25">
        <f t="shared" si="5"/>
        <v>8</v>
      </c>
      <c r="AI47" s="26">
        <f t="shared" si="6"/>
        <v>4</v>
      </c>
    </row>
    <row r="48" spans="2:35" ht="18" customHeight="1">
      <c r="B48" s="29"/>
      <c r="C48" s="30"/>
      <c r="D48" s="31" t="s">
        <v>743</v>
      </c>
      <c r="E48" s="32">
        <f>F48+SUM(K48:AF48)</f>
        <v>21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f>SUM(G48:J48)</f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1</v>
      </c>
      <c r="S48" s="25">
        <v>3</v>
      </c>
      <c r="T48" s="25">
        <v>0</v>
      </c>
      <c r="U48" s="25">
        <v>0</v>
      </c>
      <c r="V48" s="25">
        <v>1</v>
      </c>
      <c r="W48" s="25">
        <v>3</v>
      </c>
      <c r="X48" s="25">
        <v>3</v>
      </c>
      <c r="Y48" s="25">
        <v>4</v>
      </c>
      <c r="Z48" s="25">
        <v>6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f t="shared" si="4"/>
        <v>13</v>
      </c>
      <c r="AH48" s="25">
        <f t="shared" si="5"/>
        <v>10</v>
      </c>
      <c r="AI48" s="26">
        <f t="shared" si="6"/>
        <v>0</v>
      </c>
    </row>
    <row r="49" spans="2:35" ht="18" customHeight="1">
      <c r="B49" s="29"/>
      <c r="C49" s="30" t="s">
        <v>28</v>
      </c>
      <c r="D49" s="28" t="s">
        <v>741</v>
      </c>
      <c r="E49" s="32">
        <f aca="true" t="shared" si="20" ref="E49:AF49">E50+E51</f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K49" s="32">
        <f t="shared" si="20"/>
        <v>0</v>
      </c>
      <c r="L49" s="32">
        <f t="shared" si="20"/>
        <v>0</v>
      </c>
      <c r="M49" s="32">
        <f t="shared" si="20"/>
        <v>0</v>
      </c>
      <c r="N49" s="32">
        <f t="shared" si="20"/>
        <v>0</v>
      </c>
      <c r="O49" s="32">
        <f t="shared" si="20"/>
        <v>0</v>
      </c>
      <c r="P49" s="32">
        <f t="shared" si="20"/>
        <v>0</v>
      </c>
      <c r="Q49" s="32">
        <f t="shared" si="20"/>
        <v>0</v>
      </c>
      <c r="R49" s="32">
        <f t="shared" si="20"/>
        <v>0</v>
      </c>
      <c r="S49" s="32">
        <f t="shared" si="20"/>
        <v>0</v>
      </c>
      <c r="T49" s="32">
        <f t="shared" si="20"/>
        <v>0</v>
      </c>
      <c r="U49" s="32">
        <f t="shared" si="20"/>
        <v>0</v>
      </c>
      <c r="V49" s="32">
        <f t="shared" si="20"/>
        <v>0</v>
      </c>
      <c r="W49" s="32">
        <f t="shared" si="20"/>
        <v>0</v>
      </c>
      <c r="X49" s="32">
        <f t="shared" si="20"/>
        <v>0</v>
      </c>
      <c r="Y49" s="32">
        <f t="shared" si="20"/>
        <v>0</v>
      </c>
      <c r="Z49" s="32">
        <f t="shared" si="20"/>
        <v>0</v>
      </c>
      <c r="AA49" s="32">
        <f t="shared" si="20"/>
        <v>0</v>
      </c>
      <c r="AB49" s="32">
        <f t="shared" si="20"/>
        <v>0</v>
      </c>
      <c r="AC49" s="32">
        <f t="shared" si="20"/>
        <v>0</v>
      </c>
      <c r="AD49" s="32">
        <f t="shared" si="20"/>
        <v>0</v>
      </c>
      <c r="AE49" s="32">
        <f t="shared" si="20"/>
        <v>0</v>
      </c>
      <c r="AF49" s="32">
        <f t="shared" si="20"/>
        <v>0</v>
      </c>
      <c r="AG49" s="32">
        <f t="shared" si="4"/>
        <v>0</v>
      </c>
      <c r="AH49" s="32">
        <f t="shared" si="5"/>
        <v>0</v>
      </c>
      <c r="AI49" s="36">
        <f t="shared" si="6"/>
        <v>0</v>
      </c>
    </row>
    <row r="50" spans="2:35" ht="18" customHeight="1">
      <c r="B50" s="29"/>
      <c r="C50" s="30" t="s">
        <v>29</v>
      </c>
      <c r="D50" s="31" t="s">
        <v>742</v>
      </c>
      <c r="E50" s="32">
        <f>F50+SUM(K50:AF50)</f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f>SUM(G50:J50)</f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f t="shared" si="4"/>
        <v>0</v>
      </c>
      <c r="AH50" s="25">
        <f t="shared" si="5"/>
        <v>0</v>
      </c>
      <c r="AI50" s="26">
        <f t="shared" si="6"/>
        <v>0</v>
      </c>
    </row>
    <row r="51" spans="2:35" ht="18" customHeight="1">
      <c r="B51" s="29"/>
      <c r="C51" s="30"/>
      <c r="D51" s="31" t="s">
        <v>743</v>
      </c>
      <c r="E51" s="32">
        <f>F51+SUM(K51:AF51)</f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f>SUM(G51:J51)</f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f t="shared" si="4"/>
        <v>0</v>
      </c>
      <c r="AH51" s="25">
        <f t="shared" si="5"/>
        <v>0</v>
      </c>
      <c r="AI51" s="26">
        <f t="shared" si="6"/>
        <v>0</v>
      </c>
    </row>
    <row r="52" spans="2:35" ht="18" customHeight="1">
      <c r="B52" s="35"/>
      <c r="C52" s="30" t="s">
        <v>30</v>
      </c>
      <c r="D52" s="28" t="s">
        <v>741</v>
      </c>
      <c r="E52" s="32">
        <f aca="true" t="shared" si="21" ref="E52:AF52">E53+E54</f>
        <v>0</v>
      </c>
      <c r="F52" s="32">
        <f t="shared" si="21"/>
        <v>0</v>
      </c>
      <c r="G52" s="32">
        <f t="shared" si="21"/>
        <v>0</v>
      </c>
      <c r="H52" s="32">
        <f t="shared" si="21"/>
        <v>0</v>
      </c>
      <c r="I52" s="32">
        <f t="shared" si="21"/>
        <v>0</v>
      </c>
      <c r="J52" s="32">
        <f t="shared" si="21"/>
        <v>0</v>
      </c>
      <c r="K52" s="32">
        <f t="shared" si="21"/>
        <v>0</v>
      </c>
      <c r="L52" s="32">
        <f t="shared" si="21"/>
        <v>0</v>
      </c>
      <c r="M52" s="32">
        <f t="shared" si="21"/>
        <v>0</v>
      </c>
      <c r="N52" s="32">
        <f t="shared" si="21"/>
        <v>0</v>
      </c>
      <c r="O52" s="32">
        <f t="shared" si="21"/>
        <v>0</v>
      </c>
      <c r="P52" s="32">
        <f t="shared" si="21"/>
        <v>0</v>
      </c>
      <c r="Q52" s="32">
        <f t="shared" si="21"/>
        <v>0</v>
      </c>
      <c r="R52" s="32">
        <f t="shared" si="21"/>
        <v>0</v>
      </c>
      <c r="S52" s="32">
        <f t="shared" si="21"/>
        <v>0</v>
      </c>
      <c r="T52" s="32">
        <f t="shared" si="21"/>
        <v>0</v>
      </c>
      <c r="U52" s="32">
        <f t="shared" si="21"/>
        <v>0</v>
      </c>
      <c r="V52" s="32">
        <f t="shared" si="21"/>
        <v>0</v>
      </c>
      <c r="W52" s="32">
        <f t="shared" si="21"/>
        <v>0</v>
      </c>
      <c r="X52" s="32">
        <f t="shared" si="21"/>
        <v>0</v>
      </c>
      <c r="Y52" s="32">
        <f t="shared" si="21"/>
        <v>0</v>
      </c>
      <c r="Z52" s="32">
        <f t="shared" si="21"/>
        <v>0</v>
      </c>
      <c r="AA52" s="32">
        <f t="shared" si="21"/>
        <v>0</v>
      </c>
      <c r="AB52" s="32">
        <f t="shared" si="21"/>
        <v>0</v>
      </c>
      <c r="AC52" s="32">
        <f t="shared" si="21"/>
        <v>0</v>
      </c>
      <c r="AD52" s="32">
        <f t="shared" si="21"/>
        <v>0</v>
      </c>
      <c r="AE52" s="32">
        <f t="shared" si="21"/>
        <v>0</v>
      </c>
      <c r="AF52" s="32">
        <f t="shared" si="21"/>
        <v>0</v>
      </c>
      <c r="AG52" s="32">
        <f t="shared" si="4"/>
        <v>0</v>
      </c>
      <c r="AH52" s="32">
        <f t="shared" si="5"/>
        <v>0</v>
      </c>
      <c r="AI52" s="36">
        <f t="shared" si="6"/>
        <v>0</v>
      </c>
    </row>
    <row r="53" spans="2:35" ht="18" customHeight="1">
      <c r="B53" s="35"/>
      <c r="C53" s="30" t="s">
        <v>31</v>
      </c>
      <c r="D53" s="31" t="s">
        <v>742</v>
      </c>
      <c r="E53" s="32">
        <f>F53+SUM(K53:AF53)</f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>SUM(G53:J53)</f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f t="shared" si="4"/>
        <v>0</v>
      </c>
      <c r="AH53" s="25">
        <f t="shared" si="5"/>
        <v>0</v>
      </c>
      <c r="AI53" s="26">
        <f t="shared" si="6"/>
        <v>0</v>
      </c>
    </row>
    <row r="54" spans="2:35" ht="18" customHeight="1">
      <c r="B54" s="35"/>
      <c r="C54" s="30"/>
      <c r="D54" s="31" t="s">
        <v>743</v>
      </c>
      <c r="E54" s="32">
        <f>F54+SUM(K54:AF54)</f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f>SUM(G54:J54)</f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f t="shared" si="4"/>
        <v>0</v>
      </c>
      <c r="AH54" s="25">
        <f t="shared" si="5"/>
        <v>0</v>
      </c>
      <c r="AI54" s="26">
        <f t="shared" si="6"/>
        <v>0</v>
      </c>
    </row>
    <row r="55" spans="2:35" ht="18" customHeight="1">
      <c r="B55" s="29"/>
      <c r="C55" s="30" t="s">
        <v>32</v>
      </c>
      <c r="D55" s="28" t="s">
        <v>741</v>
      </c>
      <c r="E55" s="32">
        <f aca="true" t="shared" si="22" ref="E55:AF55">E56+E57</f>
        <v>10</v>
      </c>
      <c r="F55" s="32">
        <f t="shared" si="22"/>
        <v>0</v>
      </c>
      <c r="G55" s="32">
        <f t="shared" si="22"/>
        <v>0</v>
      </c>
      <c r="H55" s="32">
        <f t="shared" si="22"/>
        <v>0</v>
      </c>
      <c r="I55" s="32">
        <f t="shared" si="22"/>
        <v>1</v>
      </c>
      <c r="J55" s="32">
        <f t="shared" si="22"/>
        <v>0</v>
      </c>
      <c r="K55" s="32">
        <f t="shared" si="22"/>
        <v>1</v>
      </c>
      <c r="L55" s="32">
        <f t="shared" si="22"/>
        <v>1</v>
      </c>
      <c r="M55" s="32">
        <f t="shared" si="22"/>
        <v>0</v>
      </c>
      <c r="N55" s="32">
        <f t="shared" si="22"/>
        <v>1</v>
      </c>
      <c r="O55" s="32">
        <f t="shared" si="22"/>
        <v>0</v>
      </c>
      <c r="P55" s="32">
        <f t="shared" si="22"/>
        <v>0</v>
      </c>
      <c r="Q55" s="32">
        <f t="shared" si="22"/>
        <v>0</v>
      </c>
      <c r="R55" s="32">
        <f t="shared" si="22"/>
        <v>1</v>
      </c>
      <c r="S55" s="32">
        <f t="shared" si="22"/>
        <v>0</v>
      </c>
      <c r="T55" s="32">
        <f t="shared" si="22"/>
        <v>0</v>
      </c>
      <c r="U55" s="32">
        <f t="shared" si="22"/>
        <v>2</v>
      </c>
      <c r="V55" s="32">
        <f t="shared" si="22"/>
        <v>2</v>
      </c>
      <c r="W55" s="32">
        <f t="shared" si="22"/>
        <v>2</v>
      </c>
      <c r="X55" s="32">
        <f t="shared" si="22"/>
        <v>0</v>
      </c>
      <c r="Y55" s="32">
        <f t="shared" si="22"/>
        <v>0</v>
      </c>
      <c r="Z55" s="32">
        <f t="shared" si="22"/>
        <v>0</v>
      </c>
      <c r="AA55" s="32">
        <f t="shared" si="22"/>
        <v>0</v>
      </c>
      <c r="AB55" s="32">
        <f t="shared" si="22"/>
        <v>0</v>
      </c>
      <c r="AC55" s="32">
        <f t="shared" si="22"/>
        <v>0</v>
      </c>
      <c r="AD55" s="32">
        <f t="shared" si="22"/>
        <v>0</v>
      </c>
      <c r="AE55" s="32">
        <f t="shared" si="22"/>
        <v>0</v>
      </c>
      <c r="AF55" s="32">
        <f t="shared" si="22"/>
        <v>0</v>
      </c>
      <c r="AG55" s="32">
        <f t="shared" si="4"/>
        <v>0</v>
      </c>
      <c r="AH55" s="32">
        <f t="shared" si="5"/>
        <v>0</v>
      </c>
      <c r="AI55" s="36">
        <f t="shared" si="6"/>
        <v>0</v>
      </c>
    </row>
    <row r="56" spans="2:35" ht="18" customHeight="1">
      <c r="B56" s="29"/>
      <c r="C56" s="30" t="s">
        <v>33</v>
      </c>
      <c r="D56" s="31" t="s">
        <v>742</v>
      </c>
      <c r="E56" s="32">
        <f>F56+SUM(K56:AF56)</f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f>SUM(G56:J56)</f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f t="shared" si="4"/>
        <v>0</v>
      </c>
      <c r="AH56" s="25">
        <f t="shared" si="5"/>
        <v>0</v>
      </c>
      <c r="AI56" s="26">
        <f t="shared" si="6"/>
        <v>0</v>
      </c>
    </row>
    <row r="57" spans="2:35" ht="18" customHeight="1">
      <c r="B57" s="29"/>
      <c r="C57" s="30"/>
      <c r="D57" s="31" t="s">
        <v>743</v>
      </c>
      <c r="E57" s="32">
        <f>F57+SUM(K57:AF57)</f>
        <v>10</v>
      </c>
      <c r="F57" s="25">
        <v>0</v>
      </c>
      <c r="G57" s="25">
        <v>0</v>
      </c>
      <c r="H57" s="25">
        <v>0</v>
      </c>
      <c r="I57" s="25">
        <v>1</v>
      </c>
      <c r="J57" s="25">
        <v>0</v>
      </c>
      <c r="K57" s="25">
        <f>SUM(G57:J57)</f>
        <v>1</v>
      </c>
      <c r="L57" s="25">
        <v>1</v>
      </c>
      <c r="M57" s="25">
        <v>0</v>
      </c>
      <c r="N57" s="25">
        <v>1</v>
      </c>
      <c r="O57" s="25">
        <v>0</v>
      </c>
      <c r="P57" s="25">
        <v>0</v>
      </c>
      <c r="Q57" s="25">
        <v>0</v>
      </c>
      <c r="R57" s="25">
        <v>1</v>
      </c>
      <c r="S57" s="25">
        <v>0</v>
      </c>
      <c r="T57" s="25">
        <v>0</v>
      </c>
      <c r="U57" s="25">
        <v>2</v>
      </c>
      <c r="V57" s="25">
        <v>2</v>
      </c>
      <c r="W57" s="25">
        <v>2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f t="shared" si="4"/>
        <v>0</v>
      </c>
      <c r="AH57" s="25">
        <f t="shared" si="5"/>
        <v>0</v>
      </c>
      <c r="AI57" s="26">
        <f t="shared" si="6"/>
        <v>0</v>
      </c>
    </row>
    <row r="58" spans="2:35" ht="18" customHeight="1">
      <c r="B58" s="29"/>
      <c r="C58" s="30" t="s">
        <v>34</v>
      </c>
      <c r="D58" s="28" t="s">
        <v>741</v>
      </c>
      <c r="E58" s="32">
        <f aca="true" t="shared" si="23" ref="E58:AF58">E59+E60</f>
        <v>19</v>
      </c>
      <c r="F58" s="32">
        <f t="shared" si="23"/>
        <v>1</v>
      </c>
      <c r="G58" s="32">
        <f t="shared" si="23"/>
        <v>0</v>
      </c>
      <c r="H58" s="32">
        <f t="shared" si="23"/>
        <v>0</v>
      </c>
      <c r="I58" s="32">
        <f t="shared" si="23"/>
        <v>0</v>
      </c>
      <c r="J58" s="32">
        <f t="shared" si="23"/>
        <v>0</v>
      </c>
      <c r="K58" s="32">
        <f t="shared" si="23"/>
        <v>0</v>
      </c>
      <c r="L58" s="32">
        <f t="shared" si="23"/>
        <v>0</v>
      </c>
      <c r="M58" s="32">
        <f t="shared" si="23"/>
        <v>0</v>
      </c>
      <c r="N58" s="32">
        <f t="shared" si="23"/>
        <v>0</v>
      </c>
      <c r="O58" s="32">
        <f t="shared" si="23"/>
        <v>0</v>
      </c>
      <c r="P58" s="32">
        <f t="shared" si="23"/>
        <v>0</v>
      </c>
      <c r="Q58" s="32">
        <f t="shared" si="23"/>
        <v>1</v>
      </c>
      <c r="R58" s="32">
        <f t="shared" si="23"/>
        <v>0</v>
      </c>
      <c r="S58" s="32">
        <f t="shared" si="23"/>
        <v>3</v>
      </c>
      <c r="T58" s="32">
        <f t="shared" si="23"/>
        <v>2</v>
      </c>
      <c r="U58" s="32">
        <f t="shared" si="23"/>
        <v>2</v>
      </c>
      <c r="V58" s="32">
        <f t="shared" si="23"/>
        <v>1</v>
      </c>
      <c r="W58" s="32">
        <f t="shared" si="23"/>
        <v>4</v>
      </c>
      <c r="X58" s="32">
        <f t="shared" si="23"/>
        <v>1</v>
      </c>
      <c r="Y58" s="32">
        <f t="shared" si="23"/>
        <v>1</v>
      </c>
      <c r="Z58" s="32">
        <f t="shared" si="23"/>
        <v>2</v>
      </c>
      <c r="AA58" s="32">
        <f t="shared" si="23"/>
        <v>1</v>
      </c>
      <c r="AB58" s="32">
        <f t="shared" si="23"/>
        <v>0</v>
      </c>
      <c r="AC58" s="32">
        <f t="shared" si="23"/>
        <v>0</v>
      </c>
      <c r="AD58" s="32">
        <f t="shared" si="23"/>
        <v>0</v>
      </c>
      <c r="AE58" s="32">
        <f t="shared" si="23"/>
        <v>0</v>
      </c>
      <c r="AF58" s="32">
        <f t="shared" si="23"/>
        <v>0</v>
      </c>
      <c r="AG58" s="32">
        <f t="shared" si="4"/>
        <v>5</v>
      </c>
      <c r="AH58" s="32">
        <f t="shared" si="5"/>
        <v>4</v>
      </c>
      <c r="AI58" s="36">
        <f t="shared" si="6"/>
        <v>1</v>
      </c>
    </row>
    <row r="59" spans="2:35" ht="18" customHeight="1">
      <c r="B59" s="29"/>
      <c r="C59" s="30" t="s">
        <v>35</v>
      </c>
      <c r="D59" s="31" t="s">
        <v>742</v>
      </c>
      <c r="E59" s="32">
        <f>F59+SUM(K59:AF59)</f>
        <v>4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f>SUM(G59:J59)</f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1</v>
      </c>
      <c r="V59" s="25">
        <v>1</v>
      </c>
      <c r="W59" s="25">
        <v>1</v>
      </c>
      <c r="X59" s="25">
        <v>0</v>
      </c>
      <c r="Y59" s="25">
        <v>1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f t="shared" si="4"/>
        <v>1</v>
      </c>
      <c r="AH59" s="25">
        <f t="shared" si="5"/>
        <v>1</v>
      </c>
      <c r="AI59" s="26">
        <f t="shared" si="6"/>
        <v>0</v>
      </c>
    </row>
    <row r="60" spans="2:35" ht="18" customHeight="1">
      <c r="B60" s="29"/>
      <c r="C60" s="30"/>
      <c r="D60" s="31" t="s">
        <v>743</v>
      </c>
      <c r="E60" s="32">
        <f>F60+SUM(K60:AF60)</f>
        <v>15</v>
      </c>
      <c r="F60" s="25">
        <v>1</v>
      </c>
      <c r="G60" s="25">
        <v>0</v>
      </c>
      <c r="H60" s="25">
        <v>0</v>
      </c>
      <c r="I60" s="25">
        <v>0</v>
      </c>
      <c r="J60" s="25">
        <v>0</v>
      </c>
      <c r="K60" s="25">
        <f>SUM(G60:J60)</f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1</v>
      </c>
      <c r="R60" s="25">
        <v>0</v>
      </c>
      <c r="S60" s="25">
        <v>3</v>
      </c>
      <c r="T60" s="25">
        <v>2</v>
      </c>
      <c r="U60" s="25">
        <v>1</v>
      </c>
      <c r="V60" s="25">
        <v>0</v>
      </c>
      <c r="W60" s="25">
        <v>3</v>
      </c>
      <c r="X60" s="25">
        <v>1</v>
      </c>
      <c r="Y60" s="25">
        <v>0</v>
      </c>
      <c r="Z60" s="25">
        <v>2</v>
      </c>
      <c r="AA60" s="25">
        <v>1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f t="shared" si="4"/>
        <v>4</v>
      </c>
      <c r="AH60" s="25">
        <f t="shared" si="5"/>
        <v>3</v>
      </c>
      <c r="AI60" s="26">
        <f t="shared" si="6"/>
        <v>1</v>
      </c>
    </row>
    <row r="61" spans="2:35" ht="18" customHeight="1">
      <c r="B61" s="35"/>
      <c r="C61" s="30" t="s">
        <v>36</v>
      </c>
      <c r="D61" s="28" t="s">
        <v>741</v>
      </c>
      <c r="E61" s="32">
        <f aca="true" t="shared" si="24" ref="E61:AF61">E62+E63</f>
        <v>82</v>
      </c>
      <c r="F61" s="32">
        <f t="shared" si="24"/>
        <v>0</v>
      </c>
      <c r="G61" s="32">
        <f t="shared" si="24"/>
        <v>0</v>
      </c>
      <c r="H61" s="32">
        <f t="shared" si="24"/>
        <v>0</v>
      </c>
      <c r="I61" s="32">
        <f t="shared" si="24"/>
        <v>0</v>
      </c>
      <c r="J61" s="32">
        <f t="shared" si="24"/>
        <v>0</v>
      </c>
      <c r="K61" s="32">
        <f t="shared" si="24"/>
        <v>0</v>
      </c>
      <c r="L61" s="32">
        <f t="shared" si="24"/>
        <v>0</v>
      </c>
      <c r="M61" s="32">
        <f t="shared" si="24"/>
        <v>0</v>
      </c>
      <c r="N61" s="32">
        <f t="shared" si="24"/>
        <v>0</v>
      </c>
      <c r="O61" s="32">
        <f t="shared" si="24"/>
        <v>0</v>
      </c>
      <c r="P61" s="32">
        <f t="shared" si="24"/>
        <v>0</v>
      </c>
      <c r="Q61" s="32">
        <f t="shared" si="24"/>
        <v>0</v>
      </c>
      <c r="R61" s="32">
        <f t="shared" si="24"/>
        <v>0</v>
      </c>
      <c r="S61" s="32">
        <f t="shared" si="24"/>
        <v>2</v>
      </c>
      <c r="T61" s="32">
        <f t="shared" si="24"/>
        <v>9</v>
      </c>
      <c r="U61" s="32">
        <f t="shared" si="24"/>
        <v>4</v>
      </c>
      <c r="V61" s="32">
        <f t="shared" si="24"/>
        <v>12</v>
      </c>
      <c r="W61" s="32">
        <f t="shared" si="24"/>
        <v>9</v>
      </c>
      <c r="X61" s="32">
        <f t="shared" si="24"/>
        <v>14</v>
      </c>
      <c r="Y61" s="32">
        <f t="shared" si="24"/>
        <v>10</v>
      </c>
      <c r="Z61" s="32">
        <f t="shared" si="24"/>
        <v>15</v>
      </c>
      <c r="AA61" s="32">
        <f t="shared" si="24"/>
        <v>6</v>
      </c>
      <c r="AB61" s="32">
        <f t="shared" si="24"/>
        <v>1</v>
      </c>
      <c r="AC61" s="32">
        <f t="shared" si="24"/>
        <v>0</v>
      </c>
      <c r="AD61" s="32">
        <f t="shared" si="24"/>
        <v>0</v>
      </c>
      <c r="AE61" s="32">
        <f t="shared" si="24"/>
        <v>0</v>
      </c>
      <c r="AF61" s="32">
        <f t="shared" si="24"/>
        <v>0</v>
      </c>
      <c r="AG61" s="32">
        <f t="shared" si="4"/>
        <v>46</v>
      </c>
      <c r="AH61" s="32">
        <f t="shared" si="5"/>
        <v>32</v>
      </c>
      <c r="AI61" s="36">
        <f t="shared" si="6"/>
        <v>7</v>
      </c>
    </row>
    <row r="62" spans="2:35" ht="18" customHeight="1">
      <c r="B62" s="35"/>
      <c r="C62" s="30" t="s">
        <v>37</v>
      </c>
      <c r="D62" s="31" t="s">
        <v>742</v>
      </c>
      <c r="E62" s="32">
        <f>F62+SUM(K62:AF62)</f>
        <v>13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1</v>
      </c>
      <c r="U62" s="25">
        <v>0</v>
      </c>
      <c r="V62" s="25">
        <v>2</v>
      </c>
      <c r="W62" s="25">
        <v>2</v>
      </c>
      <c r="X62" s="25">
        <v>2</v>
      </c>
      <c r="Y62" s="25">
        <v>1</v>
      </c>
      <c r="Z62" s="25">
        <v>1</v>
      </c>
      <c r="AA62" s="25">
        <v>3</v>
      </c>
      <c r="AB62" s="25">
        <v>1</v>
      </c>
      <c r="AC62" s="25">
        <v>0</v>
      </c>
      <c r="AD62" s="25">
        <v>0</v>
      </c>
      <c r="AE62" s="25">
        <v>0</v>
      </c>
      <c r="AF62" s="25">
        <v>0</v>
      </c>
      <c r="AG62" s="25">
        <f t="shared" si="4"/>
        <v>8</v>
      </c>
      <c r="AH62" s="25">
        <f t="shared" si="5"/>
        <v>6</v>
      </c>
      <c r="AI62" s="26">
        <f t="shared" si="6"/>
        <v>4</v>
      </c>
    </row>
    <row r="63" spans="2:35" ht="18" customHeight="1">
      <c r="B63" s="35"/>
      <c r="C63" s="30"/>
      <c r="D63" s="31" t="s">
        <v>743</v>
      </c>
      <c r="E63" s="32">
        <f>F63+SUM(K63:AF63)</f>
        <v>69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2</v>
      </c>
      <c r="T63" s="25">
        <v>8</v>
      </c>
      <c r="U63" s="25">
        <v>4</v>
      </c>
      <c r="V63" s="25">
        <v>10</v>
      </c>
      <c r="W63" s="25">
        <v>7</v>
      </c>
      <c r="X63" s="25">
        <v>12</v>
      </c>
      <c r="Y63" s="25">
        <v>9</v>
      </c>
      <c r="Z63" s="25">
        <v>14</v>
      </c>
      <c r="AA63" s="25">
        <v>3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f t="shared" si="4"/>
        <v>38</v>
      </c>
      <c r="AH63" s="25">
        <f t="shared" si="5"/>
        <v>26</v>
      </c>
      <c r="AI63" s="26">
        <f t="shared" si="6"/>
        <v>3</v>
      </c>
    </row>
    <row r="64" spans="2:35" ht="18" customHeight="1">
      <c r="B64" s="29"/>
      <c r="C64" s="30" t="s">
        <v>38</v>
      </c>
      <c r="D64" s="28" t="s">
        <v>741</v>
      </c>
      <c r="E64" s="32">
        <f aca="true" t="shared" si="25" ref="E64:AF64">E65+E66</f>
        <v>0</v>
      </c>
      <c r="F64" s="32">
        <f t="shared" si="25"/>
        <v>0</v>
      </c>
      <c r="G64" s="32">
        <f t="shared" si="25"/>
        <v>0</v>
      </c>
      <c r="H64" s="32">
        <f t="shared" si="25"/>
        <v>0</v>
      </c>
      <c r="I64" s="32">
        <f t="shared" si="25"/>
        <v>0</v>
      </c>
      <c r="J64" s="32">
        <f t="shared" si="25"/>
        <v>0</v>
      </c>
      <c r="K64" s="32">
        <f t="shared" si="25"/>
        <v>0</v>
      </c>
      <c r="L64" s="32">
        <f t="shared" si="25"/>
        <v>0</v>
      </c>
      <c r="M64" s="32">
        <f t="shared" si="25"/>
        <v>0</v>
      </c>
      <c r="N64" s="32">
        <f t="shared" si="25"/>
        <v>0</v>
      </c>
      <c r="O64" s="32">
        <f t="shared" si="25"/>
        <v>0</v>
      </c>
      <c r="P64" s="32">
        <f t="shared" si="25"/>
        <v>0</v>
      </c>
      <c r="Q64" s="32">
        <f t="shared" si="25"/>
        <v>0</v>
      </c>
      <c r="R64" s="32">
        <f t="shared" si="25"/>
        <v>0</v>
      </c>
      <c r="S64" s="32">
        <f t="shared" si="25"/>
        <v>0</v>
      </c>
      <c r="T64" s="32">
        <f t="shared" si="25"/>
        <v>0</v>
      </c>
      <c r="U64" s="32">
        <f t="shared" si="25"/>
        <v>0</v>
      </c>
      <c r="V64" s="32">
        <f t="shared" si="25"/>
        <v>0</v>
      </c>
      <c r="W64" s="32">
        <f t="shared" si="25"/>
        <v>0</v>
      </c>
      <c r="X64" s="32">
        <f t="shared" si="25"/>
        <v>0</v>
      </c>
      <c r="Y64" s="32">
        <f t="shared" si="25"/>
        <v>0</v>
      </c>
      <c r="Z64" s="32">
        <f t="shared" si="25"/>
        <v>0</v>
      </c>
      <c r="AA64" s="32">
        <f t="shared" si="25"/>
        <v>0</v>
      </c>
      <c r="AB64" s="32">
        <f t="shared" si="25"/>
        <v>0</v>
      </c>
      <c r="AC64" s="32">
        <f t="shared" si="25"/>
        <v>0</v>
      </c>
      <c r="AD64" s="32">
        <f t="shared" si="25"/>
        <v>0</v>
      </c>
      <c r="AE64" s="32">
        <f t="shared" si="25"/>
        <v>0</v>
      </c>
      <c r="AF64" s="32">
        <f t="shared" si="25"/>
        <v>0</v>
      </c>
      <c r="AG64" s="32">
        <f t="shared" si="4"/>
        <v>0</v>
      </c>
      <c r="AH64" s="32">
        <f t="shared" si="5"/>
        <v>0</v>
      </c>
      <c r="AI64" s="36">
        <f t="shared" si="6"/>
        <v>0</v>
      </c>
    </row>
    <row r="65" spans="2:35" ht="18" customHeight="1">
      <c r="B65" s="29"/>
      <c r="C65" s="30" t="s">
        <v>39</v>
      </c>
      <c r="D65" s="31" t="s">
        <v>742</v>
      </c>
      <c r="E65" s="32">
        <f>F65+SUM(K65:AF65)</f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f>SUM(G65:J65)</f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f t="shared" si="4"/>
        <v>0</v>
      </c>
      <c r="AH65" s="25">
        <f t="shared" si="5"/>
        <v>0</v>
      </c>
      <c r="AI65" s="26">
        <f t="shared" si="6"/>
        <v>0</v>
      </c>
    </row>
    <row r="66" spans="2:35" ht="18" customHeight="1">
      <c r="B66" s="29"/>
      <c r="C66" s="30"/>
      <c r="D66" s="31" t="s">
        <v>743</v>
      </c>
      <c r="E66" s="32">
        <f>F66+SUM(K66:AF66)</f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f>SUM(G66:J66)</f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f t="shared" si="4"/>
        <v>0</v>
      </c>
      <c r="AH66" s="25">
        <f t="shared" si="5"/>
        <v>0</v>
      </c>
      <c r="AI66" s="26">
        <f t="shared" si="6"/>
        <v>0</v>
      </c>
    </row>
    <row r="67" spans="2:35" ht="18" customHeight="1">
      <c r="B67" s="29"/>
      <c r="C67" s="30" t="s">
        <v>40</v>
      </c>
      <c r="D67" s="28" t="s">
        <v>741</v>
      </c>
      <c r="E67" s="32">
        <f aca="true" t="shared" si="26" ref="E67:AF67">E68+E69</f>
        <v>0</v>
      </c>
      <c r="F67" s="32">
        <f t="shared" si="26"/>
        <v>0</v>
      </c>
      <c r="G67" s="32">
        <f t="shared" si="26"/>
        <v>0</v>
      </c>
      <c r="H67" s="32">
        <f t="shared" si="26"/>
        <v>0</v>
      </c>
      <c r="I67" s="32">
        <f t="shared" si="26"/>
        <v>0</v>
      </c>
      <c r="J67" s="32">
        <f t="shared" si="26"/>
        <v>0</v>
      </c>
      <c r="K67" s="32">
        <f t="shared" si="26"/>
        <v>0</v>
      </c>
      <c r="L67" s="32">
        <f t="shared" si="26"/>
        <v>0</v>
      </c>
      <c r="M67" s="32">
        <f t="shared" si="26"/>
        <v>0</v>
      </c>
      <c r="N67" s="32">
        <f t="shared" si="26"/>
        <v>0</v>
      </c>
      <c r="O67" s="32">
        <f t="shared" si="26"/>
        <v>0</v>
      </c>
      <c r="P67" s="32">
        <f t="shared" si="26"/>
        <v>0</v>
      </c>
      <c r="Q67" s="32">
        <f t="shared" si="26"/>
        <v>0</v>
      </c>
      <c r="R67" s="32">
        <f t="shared" si="26"/>
        <v>0</v>
      </c>
      <c r="S67" s="32">
        <f t="shared" si="26"/>
        <v>0</v>
      </c>
      <c r="T67" s="32">
        <f t="shared" si="26"/>
        <v>0</v>
      </c>
      <c r="U67" s="32">
        <f t="shared" si="26"/>
        <v>0</v>
      </c>
      <c r="V67" s="32">
        <f t="shared" si="26"/>
        <v>0</v>
      </c>
      <c r="W67" s="32">
        <f t="shared" si="26"/>
        <v>0</v>
      </c>
      <c r="X67" s="32">
        <f t="shared" si="26"/>
        <v>0</v>
      </c>
      <c r="Y67" s="32">
        <f t="shared" si="26"/>
        <v>0</v>
      </c>
      <c r="Z67" s="32">
        <f t="shared" si="26"/>
        <v>0</v>
      </c>
      <c r="AA67" s="32">
        <f t="shared" si="26"/>
        <v>0</v>
      </c>
      <c r="AB67" s="32">
        <f t="shared" si="26"/>
        <v>0</v>
      </c>
      <c r="AC67" s="32">
        <f t="shared" si="26"/>
        <v>0</v>
      </c>
      <c r="AD67" s="32">
        <f t="shared" si="26"/>
        <v>0</v>
      </c>
      <c r="AE67" s="32">
        <f t="shared" si="26"/>
        <v>0</v>
      </c>
      <c r="AF67" s="32">
        <f t="shared" si="26"/>
        <v>0</v>
      </c>
      <c r="AG67" s="32">
        <f t="shared" si="4"/>
        <v>0</v>
      </c>
      <c r="AH67" s="32">
        <f t="shared" si="5"/>
        <v>0</v>
      </c>
      <c r="AI67" s="36">
        <f t="shared" si="6"/>
        <v>0</v>
      </c>
    </row>
    <row r="68" spans="2:35" ht="18" customHeight="1">
      <c r="B68" s="29"/>
      <c r="C68" s="30" t="s">
        <v>41</v>
      </c>
      <c r="D68" s="31" t="s">
        <v>742</v>
      </c>
      <c r="E68" s="32">
        <f>F68+SUM(K68:AF68)</f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f>SUM(G68:J68)</f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f t="shared" si="4"/>
        <v>0</v>
      </c>
      <c r="AH68" s="25">
        <f t="shared" si="5"/>
        <v>0</v>
      </c>
      <c r="AI68" s="26">
        <f t="shared" si="6"/>
        <v>0</v>
      </c>
    </row>
    <row r="69" spans="2:35" ht="18" customHeight="1">
      <c r="B69" s="29"/>
      <c r="C69" s="30"/>
      <c r="D69" s="31" t="s">
        <v>743</v>
      </c>
      <c r="E69" s="32">
        <f>F69+SUM(K69:AF69)</f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f>SUM(G69:J69)</f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f t="shared" si="4"/>
        <v>0</v>
      </c>
      <c r="AH69" s="25">
        <f t="shared" si="5"/>
        <v>0</v>
      </c>
      <c r="AI69" s="26">
        <f t="shared" si="6"/>
        <v>0</v>
      </c>
    </row>
    <row r="70" spans="2:35" ht="18" customHeight="1">
      <c r="B70" s="35"/>
      <c r="C70" s="30" t="s">
        <v>42</v>
      </c>
      <c r="D70" s="28" t="s">
        <v>741</v>
      </c>
      <c r="E70" s="32">
        <f aca="true" t="shared" si="27" ref="E70:AF70">E71+E72</f>
        <v>0</v>
      </c>
      <c r="F70" s="32">
        <f t="shared" si="27"/>
        <v>0</v>
      </c>
      <c r="G70" s="32">
        <f t="shared" si="27"/>
        <v>0</v>
      </c>
      <c r="H70" s="32">
        <f t="shared" si="27"/>
        <v>0</v>
      </c>
      <c r="I70" s="32">
        <f t="shared" si="27"/>
        <v>0</v>
      </c>
      <c r="J70" s="32">
        <f t="shared" si="27"/>
        <v>0</v>
      </c>
      <c r="K70" s="32">
        <f t="shared" si="27"/>
        <v>0</v>
      </c>
      <c r="L70" s="32">
        <f t="shared" si="27"/>
        <v>0</v>
      </c>
      <c r="M70" s="32">
        <f t="shared" si="27"/>
        <v>0</v>
      </c>
      <c r="N70" s="32">
        <f t="shared" si="27"/>
        <v>0</v>
      </c>
      <c r="O70" s="32">
        <f t="shared" si="27"/>
        <v>0</v>
      </c>
      <c r="P70" s="32">
        <f t="shared" si="27"/>
        <v>0</v>
      </c>
      <c r="Q70" s="32">
        <f t="shared" si="27"/>
        <v>0</v>
      </c>
      <c r="R70" s="32">
        <f t="shared" si="27"/>
        <v>0</v>
      </c>
      <c r="S70" s="32">
        <f t="shared" si="27"/>
        <v>0</v>
      </c>
      <c r="T70" s="32">
        <f t="shared" si="27"/>
        <v>0</v>
      </c>
      <c r="U70" s="32">
        <f t="shared" si="27"/>
        <v>0</v>
      </c>
      <c r="V70" s="32">
        <f t="shared" si="27"/>
        <v>0</v>
      </c>
      <c r="W70" s="32">
        <f t="shared" si="27"/>
        <v>0</v>
      </c>
      <c r="X70" s="32">
        <f t="shared" si="27"/>
        <v>0</v>
      </c>
      <c r="Y70" s="32">
        <f t="shared" si="27"/>
        <v>0</v>
      </c>
      <c r="Z70" s="32">
        <f t="shared" si="27"/>
        <v>0</v>
      </c>
      <c r="AA70" s="32">
        <f t="shared" si="27"/>
        <v>0</v>
      </c>
      <c r="AB70" s="32">
        <f t="shared" si="27"/>
        <v>0</v>
      </c>
      <c r="AC70" s="32">
        <f t="shared" si="27"/>
        <v>0</v>
      </c>
      <c r="AD70" s="32">
        <f t="shared" si="27"/>
        <v>0</v>
      </c>
      <c r="AE70" s="32">
        <f t="shared" si="27"/>
        <v>0</v>
      </c>
      <c r="AF70" s="32">
        <f t="shared" si="27"/>
        <v>0</v>
      </c>
      <c r="AG70" s="32">
        <f t="shared" si="4"/>
        <v>0</v>
      </c>
      <c r="AH70" s="32">
        <f t="shared" si="5"/>
        <v>0</v>
      </c>
      <c r="AI70" s="36">
        <f t="shared" si="6"/>
        <v>0</v>
      </c>
    </row>
    <row r="71" spans="2:35" ht="18" customHeight="1">
      <c r="B71" s="35"/>
      <c r="C71" s="30" t="s">
        <v>43</v>
      </c>
      <c r="D71" s="31" t="s">
        <v>742</v>
      </c>
      <c r="E71" s="32">
        <f>F71+SUM(K71:AF71)</f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f>SUM(G71:J71)</f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f aca="true" t="shared" si="28" ref="AG71:AG134">SUM(X71:AE71)</f>
        <v>0</v>
      </c>
      <c r="AH71" s="25">
        <f aca="true" t="shared" si="29" ref="AH71:AH134">SUM(Y71:AE71)</f>
        <v>0</v>
      </c>
      <c r="AI71" s="26">
        <f aca="true" t="shared" si="30" ref="AI71:AI134">SUM(AA71:AE71)</f>
        <v>0</v>
      </c>
    </row>
    <row r="72" spans="2:35" ht="18" customHeight="1">
      <c r="B72" s="35"/>
      <c r="C72" s="30"/>
      <c r="D72" s="31" t="s">
        <v>743</v>
      </c>
      <c r="E72" s="32">
        <f>F72+SUM(K72:AF72)</f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f>SUM(G72:J72)</f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f t="shared" si="28"/>
        <v>0</v>
      </c>
      <c r="AH72" s="25">
        <f t="shared" si="29"/>
        <v>0</v>
      </c>
      <c r="AI72" s="26">
        <f t="shared" si="30"/>
        <v>0</v>
      </c>
    </row>
    <row r="73" spans="2:35" ht="18" customHeight="1">
      <c r="B73" s="29"/>
      <c r="C73" s="30" t="s">
        <v>44</v>
      </c>
      <c r="D73" s="28" t="s">
        <v>741</v>
      </c>
      <c r="E73" s="32">
        <f aca="true" t="shared" si="31" ref="E73:AF73">E74+E75</f>
        <v>7</v>
      </c>
      <c r="F73" s="32">
        <f t="shared" si="31"/>
        <v>0</v>
      </c>
      <c r="G73" s="32">
        <f t="shared" si="31"/>
        <v>0</v>
      </c>
      <c r="H73" s="32">
        <f t="shared" si="31"/>
        <v>0</v>
      </c>
      <c r="I73" s="32">
        <f t="shared" si="31"/>
        <v>0</v>
      </c>
      <c r="J73" s="32">
        <f t="shared" si="31"/>
        <v>0</v>
      </c>
      <c r="K73" s="32">
        <f t="shared" si="31"/>
        <v>0</v>
      </c>
      <c r="L73" s="32">
        <f t="shared" si="31"/>
        <v>0</v>
      </c>
      <c r="M73" s="32">
        <f t="shared" si="31"/>
        <v>0</v>
      </c>
      <c r="N73" s="32">
        <f t="shared" si="31"/>
        <v>1</v>
      </c>
      <c r="O73" s="32">
        <f t="shared" si="31"/>
        <v>0</v>
      </c>
      <c r="P73" s="32">
        <f t="shared" si="31"/>
        <v>0</v>
      </c>
      <c r="Q73" s="32">
        <f t="shared" si="31"/>
        <v>0</v>
      </c>
      <c r="R73" s="32">
        <f t="shared" si="31"/>
        <v>1</v>
      </c>
      <c r="S73" s="32">
        <f t="shared" si="31"/>
        <v>0</v>
      </c>
      <c r="T73" s="32">
        <f t="shared" si="31"/>
        <v>0</v>
      </c>
      <c r="U73" s="32">
        <f t="shared" si="31"/>
        <v>0</v>
      </c>
      <c r="V73" s="32">
        <f t="shared" si="31"/>
        <v>0</v>
      </c>
      <c r="W73" s="32">
        <f t="shared" si="31"/>
        <v>2</v>
      </c>
      <c r="X73" s="32">
        <f t="shared" si="31"/>
        <v>0</v>
      </c>
      <c r="Y73" s="32">
        <f t="shared" si="31"/>
        <v>2</v>
      </c>
      <c r="Z73" s="32">
        <f t="shared" si="31"/>
        <v>1</v>
      </c>
      <c r="AA73" s="32">
        <f t="shared" si="31"/>
        <v>0</v>
      </c>
      <c r="AB73" s="32">
        <f t="shared" si="31"/>
        <v>0</v>
      </c>
      <c r="AC73" s="32">
        <f t="shared" si="31"/>
        <v>0</v>
      </c>
      <c r="AD73" s="32">
        <f t="shared" si="31"/>
        <v>0</v>
      </c>
      <c r="AE73" s="32">
        <f t="shared" si="31"/>
        <v>0</v>
      </c>
      <c r="AF73" s="32">
        <f t="shared" si="31"/>
        <v>0</v>
      </c>
      <c r="AG73" s="32">
        <f t="shared" si="28"/>
        <v>3</v>
      </c>
      <c r="AH73" s="32">
        <f t="shared" si="29"/>
        <v>3</v>
      </c>
      <c r="AI73" s="36">
        <f t="shared" si="30"/>
        <v>0</v>
      </c>
    </row>
    <row r="74" spans="2:35" ht="18" customHeight="1">
      <c r="B74" s="29"/>
      <c r="C74" s="30" t="s">
        <v>45</v>
      </c>
      <c r="D74" s="31" t="s">
        <v>742</v>
      </c>
      <c r="E74" s="32">
        <f>F74+SUM(K74:AF74)</f>
        <v>5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f>SUM(G74:J74)</f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1</v>
      </c>
      <c r="S74" s="25">
        <v>0</v>
      </c>
      <c r="T74" s="25">
        <v>0</v>
      </c>
      <c r="U74" s="25">
        <v>0</v>
      </c>
      <c r="V74" s="25">
        <v>0</v>
      </c>
      <c r="W74" s="25">
        <v>2</v>
      </c>
      <c r="X74" s="25">
        <v>0</v>
      </c>
      <c r="Y74" s="25">
        <v>1</v>
      </c>
      <c r="Z74" s="25">
        <v>1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f t="shared" si="28"/>
        <v>2</v>
      </c>
      <c r="AH74" s="25">
        <f t="shared" si="29"/>
        <v>2</v>
      </c>
      <c r="AI74" s="26">
        <f t="shared" si="30"/>
        <v>0</v>
      </c>
    </row>
    <row r="75" spans="2:35" ht="18" customHeight="1">
      <c r="B75" s="29"/>
      <c r="C75" s="30"/>
      <c r="D75" s="31" t="s">
        <v>743</v>
      </c>
      <c r="E75" s="32">
        <f>F75+SUM(K75:AF75)</f>
        <v>2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f>SUM(G75:J75)</f>
        <v>0</v>
      </c>
      <c r="L75" s="25">
        <v>0</v>
      </c>
      <c r="M75" s="25">
        <v>0</v>
      </c>
      <c r="N75" s="25">
        <v>1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1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f t="shared" si="28"/>
        <v>1</v>
      </c>
      <c r="AH75" s="25">
        <f t="shared" si="29"/>
        <v>1</v>
      </c>
      <c r="AI75" s="26">
        <f t="shared" si="30"/>
        <v>0</v>
      </c>
    </row>
    <row r="76" spans="2:35" ht="18" customHeight="1">
      <c r="B76" s="35"/>
      <c r="C76" s="30" t="s">
        <v>46</v>
      </c>
      <c r="D76" s="28" t="s">
        <v>741</v>
      </c>
      <c r="E76" s="32">
        <f aca="true" t="shared" si="32" ref="E76:AF76">E77+E78</f>
        <v>27</v>
      </c>
      <c r="F76" s="32">
        <f t="shared" si="32"/>
        <v>0</v>
      </c>
      <c r="G76" s="32">
        <f t="shared" si="32"/>
        <v>0</v>
      </c>
      <c r="H76" s="32">
        <f t="shared" si="32"/>
        <v>0</v>
      </c>
      <c r="I76" s="32">
        <f t="shared" si="32"/>
        <v>0</v>
      </c>
      <c r="J76" s="32">
        <f t="shared" si="32"/>
        <v>0</v>
      </c>
      <c r="K76" s="32">
        <f t="shared" si="32"/>
        <v>0</v>
      </c>
      <c r="L76" s="32">
        <f t="shared" si="32"/>
        <v>0</v>
      </c>
      <c r="M76" s="32">
        <f t="shared" si="32"/>
        <v>0</v>
      </c>
      <c r="N76" s="32">
        <f t="shared" si="32"/>
        <v>0</v>
      </c>
      <c r="O76" s="32">
        <f t="shared" si="32"/>
        <v>0</v>
      </c>
      <c r="P76" s="32">
        <f t="shared" si="32"/>
        <v>1</v>
      </c>
      <c r="Q76" s="32">
        <f t="shared" si="32"/>
        <v>1</v>
      </c>
      <c r="R76" s="32">
        <f t="shared" si="32"/>
        <v>0</v>
      </c>
      <c r="S76" s="32">
        <f t="shared" si="32"/>
        <v>0</v>
      </c>
      <c r="T76" s="32">
        <f t="shared" si="32"/>
        <v>0</v>
      </c>
      <c r="U76" s="32">
        <f t="shared" si="32"/>
        <v>2</v>
      </c>
      <c r="V76" s="32">
        <f t="shared" si="32"/>
        <v>1</v>
      </c>
      <c r="W76" s="32">
        <f t="shared" si="32"/>
        <v>2</v>
      </c>
      <c r="X76" s="32">
        <f t="shared" si="32"/>
        <v>6</v>
      </c>
      <c r="Y76" s="32">
        <f t="shared" si="32"/>
        <v>6</v>
      </c>
      <c r="Z76" s="32">
        <f t="shared" si="32"/>
        <v>5</v>
      </c>
      <c r="AA76" s="32">
        <f t="shared" si="32"/>
        <v>3</v>
      </c>
      <c r="AB76" s="32">
        <f t="shared" si="32"/>
        <v>0</v>
      </c>
      <c r="AC76" s="32">
        <f t="shared" si="32"/>
        <v>0</v>
      </c>
      <c r="AD76" s="32">
        <f t="shared" si="32"/>
        <v>0</v>
      </c>
      <c r="AE76" s="32">
        <f t="shared" si="32"/>
        <v>0</v>
      </c>
      <c r="AF76" s="32">
        <f t="shared" si="32"/>
        <v>0</v>
      </c>
      <c r="AG76" s="32">
        <f t="shared" si="28"/>
        <v>20</v>
      </c>
      <c r="AH76" s="32">
        <f t="shared" si="29"/>
        <v>14</v>
      </c>
      <c r="AI76" s="36">
        <f t="shared" si="30"/>
        <v>3</v>
      </c>
    </row>
    <row r="77" spans="2:35" ht="18" customHeight="1">
      <c r="B77" s="35"/>
      <c r="C77" s="30" t="s">
        <v>47</v>
      </c>
      <c r="D77" s="31" t="s">
        <v>742</v>
      </c>
      <c r="E77" s="32">
        <f>F77+SUM(K77:AF77)</f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f>SUM(G77:J77)</f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f t="shared" si="28"/>
        <v>0</v>
      </c>
      <c r="AH77" s="25">
        <f t="shared" si="29"/>
        <v>0</v>
      </c>
      <c r="AI77" s="26">
        <f t="shared" si="30"/>
        <v>0</v>
      </c>
    </row>
    <row r="78" spans="2:35" ht="18" customHeight="1">
      <c r="B78" s="35"/>
      <c r="C78" s="30"/>
      <c r="D78" s="31" t="s">
        <v>743</v>
      </c>
      <c r="E78" s="32">
        <f>F78+SUM(K78:AF78)</f>
        <v>27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f>SUM(G78:J78)</f>
        <v>0</v>
      </c>
      <c r="L78" s="25">
        <v>0</v>
      </c>
      <c r="M78" s="25">
        <v>0</v>
      </c>
      <c r="N78" s="25">
        <v>0</v>
      </c>
      <c r="O78" s="25">
        <v>0</v>
      </c>
      <c r="P78" s="25">
        <v>1</v>
      </c>
      <c r="Q78" s="25">
        <v>1</v>
      </c>
      <c r="R78" s="25">
        <v>0</v>
      </c>
      <c r="S78" s="25">
        <v>0</v>
      </c>
      <c r="T78" s="25">
        <v>0</v>
      </c>
      <c r="U78" s="25">
        <v>2</v>
      </c>
      <c r="V78" s="25">
        <v>1</v>
      </c>
      <c r="W78" s="25">
        <v>2</v>
      </c>
      <c r="X78" s="25">
        <v>6</v>
      </c>
      <c r="Y78" s="25">
        <v>6</v>
      </c>
      <c r="Z78" s="25">
        <v>5</v>
      </c>
      <c r="AA78" s="25">
        <v>3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f t="shared" si="28"/>
        <v>20</v>
      </c>
      <c r="AH78" s="25">
        <f t="shared" si="29"/>
        <v>14</v>
      </c>
      <c r="AI78" s="26">
        <f t="shared" si="30"/>
        <v>3</v>
      </c>
    </row>
    <row r="79" spans="2:35" ht="18" customHeight="1">
      <c r="B79" s="29"/>
      <c r="C79" s="30" t="s">
        <v>48</v>
      </c>
      <c r="D79" s="28" t="s">
        <v>741</v>
      </c>
      <c r="E79" s="32">
        <f aca="true" t="shared" si="33" ref="E79:AF79">E80+E81</f>
        <v>15</v>
      </c>
      <c r="F79" s="32">
        <f t="shared" si="33"/>
        <v>0</v>
      </c>
      <c r="G79" s="32">
        <f t="shared" si="33"/>
        <v>0</v>
      </c>
      <c r="H79" s="32">
        <f t="shared" si="33"/>
        <v>0</v>
      </c>
      <c r="I79" s="32">
        <f t="shared" si="33"/>
        <v>0</v>
      </c>
      <c r="J79" s="32">
        <f t="shared" si="33"/>
        <v>0</v>
      </c>
      <c r="K79" s="32">
        <f t="shared" si="33"/>
        <v>0</v>
      </c>
      <c r="L79" s="32">
        <f t="shared" si="33"/>
        <v>0</v>
      </c>
      <c r="M79" s="32">
        <f t="shared" si="33"/>
        <v>0</v>
      </c>
      <c r="N79" s="32">
        <f t="shared" si="33"/>
        <v>0</v>
      </c>
      <c r="O79" s="32">
        <f t="shared" si="33"/>
        <v>2</v>
      </c>
      <c r="P79" s="32">
        <f t="shared" si="33"/>
        <v>1</v>
      </c>
      <c r="Q79" s="32">
        <f t="shared" si="33"/>
        <v>2</v>
      </c>
      <c r="R79" s="32">
        <f t="shared" si="33"/>
        <v>0</v>
      </c>
      <c r="S79" s="32">
        <f t="shared" si="33"/>
        <v>0</v>
      </c>
      <c r="T79" s="32">
        <f t="shared" si="33"/>
        <v>0</v>
      </c>
      <c r="U79" s="32">
        <f t="shared" si="33"/>
        <v>1</v>
      </c>
      <c r="V79" s="32">
        <f t="shared" si="33"/>
        <v>0</v>
      </c>
      <c r="W79" s="32">
        <f t="shared" si="33"/>
        <v>1</v>
      </c>
      <c r="X79" s="32">
        <f t="shared" si="33"/>
        <v>2</v>
      </c>
      <c r="Y79" s="32">
        <f t="shared" si="33"/>
        <v>0</v>
      </c>
      <c r="Z79" s="32">
        <f t="shared" si="33"/>
        <v>3</v>
      </c>
      <c r="AA79" s="32">
        <f t="shared" si="33"/>
        <v>0</v>
      </c>
      <c r="AB79" s="32">
        <f t="shared" si="33"/>
        <v>1</v>
      </c>
      <c r="AC79" s="32">
        <f t="shared" si="33"/>
        <v>1</v>
      </c>
      <c r="AD79" s="32">
        <f t="shared" si="33"/>
        <v>1</v>
      </c>
      <c r="AE79" s="32">
        <f t="shared" si="33"/>
        <v>0</v>
      </c>
      <c r="AF79" s="32">
        <f t="shared" si="33"/>
        <v>0</v>
      </c>
      <c r="AG79" s="32">
        <f t="shared" si="28"/>
        <v>8</v>
      </c>
      <c r="AH79" s="32">
        <f t="shared" si="29"/>
        <v>6</v>
      </c>
      <c r="AI79" s="36">
        <f t="shared" si="30"/>
        <v>3</v>
      </c>
    </row>
    <row r="80" spans="2:35" ht="18" customHeight="1">
      <c r="B80" s="29"/>
      <c r="C80" s="30" t="s">
        <v>49</v>
      </c>
      <c r="D80" s="31" t="s">
        <v>742</v>
      </c>
      <c r="E80" s="32">
        <f>F80+SUM(K80:AF80)</f>
        <v>1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f>SUM(G80:J80)</f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1</v>
      </c>
      <c r="AD80" s="25">
        <v>0</v>
      </c>
      <c r="AE80" s="25">
        <v>0</v>
      </c>
      <c r="AF80" s="25">
        <v>0</v>
      </c>
      <c r="AG80" s="25">
        <f t="shared" si="28"/>
        <v>1</v>
      </c>
      <c r="AH80" s="25">
        <f t="shared" si="29"/>
        <v>1</v>
      </c>
      <c r="AI80" s="26">
        <f t="shared" si="30"/>
        <v>1</v>
      </c>
    </row>
    <row r="81" spans="2:35" ht="18" customHeight="1">
      <c r="B81" s="29"/>
      <c r="C81" s="30"/>
      <c r="D81" s="31" t="s">
        <v>743</v>
      </c>
      <c r="E81" s="32">
        <f>F81+SUM(K81:AF81)</f>
        <v>14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f>SUM(G81:J81)</f>
        <v>0</v>
      </c>
      <c r="L81" s="25">
        <v>0</v>
      </c>
      <c r="M81" s="25">
        <v>0</v>
      </c>
      <c r="N81" s="25">
        <v>0</v>
      </c>
      <c r="O81" s="25">
        <v>2</v>
      </c>
      <c r="P81" s="25">
        <v>1</v>
      </c>
      <c r="Q81" s="25">
        <v>2</v>
      </c>
      <c r="R81" s="25">
        <v>0</v>
      </c>
      <c r="S81" s="25">
        <v>0</v>
      </c>
      <c r="T81" s="25">
        <v>0</v>
      </c>
      <c r="U81" s="25">
        <v>1</v>
      </c>
      <c r="V81" s="25">
        <v>0</v>
      </c>
      <c r="W81" s="25">
        <v>1</v>
      </c>
      <c r="X81" s="25">
        <v>2</v>
      </c>
      <c r="Y81" s="25">
        <v>0</v>
      </c>
      <c r="Z81" s="25">
        <v>3</v>
      </c>
      <c r="AA81" s="25">
        <v>0</v>
      </c>
      <c r="AB81" s="25">
        <v>1</v>
      </c>
      <c r="AC81" s="25">
        <v>0</v>
      </c>
      <c r="AD81" s="25">
        <v>1</v>
      </c>
      <c r="AE81" s="25">
        <v>0</v>
      </c>
      <c r="AF81" s="25">
        <v>0</v>
      </c>
      <c r="AG81" s="25">
        <f t="shared" si="28"/>
        <v>7</v>
      </c>
      <c r="AH81" s="25">
        <f t="shared" si="29"/>
        <v>5</v>
      </c>
      <c r="AI81" s="26">
        <f t="shared" si="30"/>
        <v>2</v>
      </c>
    </row>
    <row r="82" spans="2:35" ht="18" customHeight="1">
      <c r="B82" s="29"/>
      <c r="C82" s="30" t="s">
        <v>50</v>
      </c>
      <c r="D82" s="28" t="s">
        <v>741</v>
      </c>
      <c r="E82" s="32">
        <f aca="true" t="shared" si="34" ref="E82:AF82">E83+E84</f>
        <v>9</v>
      </c>
      <c r="F82" s="32">
        <f t="shared" si="34"/>
        <v>0</v>
      </c>
      <c r="G82" s="32">
        <f t="shared" si="34"/>
        <v>0</v>
      </c>
      <c r="H82" s="32">
        <f t="shared" si="34"/>
        <v>0</v>
      </c>
      <c r="I82" s="32">
        <f t="shared" si="34"/>
        <v>0</v>
      </c>
      <c r="J82" s="32">
        <f t="shared" si="34"/>
        <v>0</v>
      </c>
      <c r="K82" s="32">
        <f t="shared" si="34"/>
        <v>0</v>
      </c>
      <c r="L82" s="32">
        <f t="shared" si="34"/>
        <v>0</v>
      </c>
      <c r="M82" s="32">
        <f t="shared" si="34"/>
        <v>0</v>
      </c>
      <c r="N82" s="32">
        <f t="shared" si="34"/>
        <v>0</v>
      </c>
      <c r="O82" s="32">
        <f t="shared" si="34"/>
        <v>0</v>
      </c>
      <c r="P82" s="32">
        <f t="shared" si="34"/>
        <v>0</v>
      </c>
      <c r="Q82" s="32">
        <f t="shared" si="34"/>
        <v>0</v>
      </c>
      <c r="R82" s="32">
        <f t="shared" si="34"/>
        <v>0</v>
      </c>
      <c r="S82" s="32">
        <f t="shared" si="34"/>
        <v>0</v>
      </c>
      <c r="T82" s="32">
        <f t="shared" si="34"/>
        <v>0</v>
      </c>
      <c r="U82" s="32">
        <f t="shared" si="34"/>
        <v>0</v>
      </c>
      <c r="V82" s="32">
        <f t="shared" si="34"/>
        <v>1</v>
      </c>
      <c r="W82" s="32">
        <f t="shared" si="34"/>
        <v>1</v>
      </c>
      <c r="X82" s="32">
        <f t="shared" si="34"/>
        <v>1</v>
      </c>
      <c r="Y82" s="32">
        <f t="shared" si="34"/>
        <v>1</v>
      </c>
      <c r="Z82" s="32">
        <f t="shared" si="34"/>
        <v>1</v>
      </c>
      <c r="AA82" s="32">
        <f t="shared" si="34"/>
        <v>1</v>
      </c>
      <c r="AB82" s="32">
        <f t="shared" si="34"/>
        <v>2</v>
      </c>
      <c r="AC82" s="32">
        <f t="shared" si="34"/>
        <v>1</v>
      </c>
      <c r="AD82" s="32">
        <f t="shared" si="34"/>
        <v>0</v>
      </c>
      <c r="AE82" s="32">
        <f t="shared" si="34"/>
        <v>0</v>
      </c>
      <c r="AF82" s="32">
        <f t="shared" si="34"/>
        <v>0</v>
      </c>
      <c r="AG82" s="32">
        <f t="shared" si="28"/>
        <v>7</v>
      </c>
      <c r="AH82" s="32">
        <f t="shared" si="29"/>
        <v>6</v>
      </c>
      <c r="AI82" s="36">
        <f t="shared" si="30"/>
        <v>4</v>
      </c>
    </row>
    <row r="83" spans="2:35" ht="18" customHeight="1">
      <c r="B83" s="29"/>
      <c r="C83" s="30" t="s">
        <v>51</v>
      </c>
      <c r="D83" s="31" t="s">
        <v>742</v>
      </c>
      <c r="E83" s="32">
        <f>F83+SUM(K83:AF83)</f>
        <v>7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f>SUM(G83:J83)</f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1</v>
      </c>
      <c r="X83" s="25">
        <v>1</v>
      </c>
      <c r="Y83" s="25">
        <v>1</v>
      </c>
      <c r="Z83" s="25">
        <v>1</v>
      </c>
      <c r="AA83" s="25">
        <v>1</v>
      </c>
      <c r="AB83" s="25">
        <v>2</v>
      </c>
      <c r="AC83" s="25">
        <v>0</v>
      </c>
      <c r="AD83" s="25">
        <v>0</v>
      </c>
      <c r="AE83" s="25">
        <v>0</v>
      </c>
      <c r="AF83" s="25">
        <v>0</v>
      </c>
      <c r="AG83" s="25">
        <f t="shared" si="28"/>
        <v>6</v>
      </c>
      <c r="AH83" s="25">
        <f t="shared" si="29"/>
        <v>5</v>
      </c>
      <c r="AI83" s="26">
        <f t="shared" si="30"/>
        <v>3</v>
      </c>
    </row>
    <row r="84" spans="2:35" ht="18" customHeight="1">
      <c r="B84" s="29"/>
      <c r="C84" s="30"/>
      <c r="D84" s="31" t="s">
        <v>743</v>
      </c>
      <c r="E84" s="32">
        <f>F84+SUM(K84:AF84)</f>
        <v>2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f>SUM(G84:J84)</f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1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1</v>
      </c>
      <c r="AD84" s="25">
        <v>0</v>
      </c>
      <c r="AE84" s="25">
        <v>0</v>
      </c>
      <c r="AF84" s="25">
        <v>0</v>
      </c>
      <c r="AG84" s="25">
        <f t="shared" si="28"/>
        <v>1</v>
      </c>
      <c r="AH84" s="25">
        <f t="shared" si="29"/>
        <v>1</v>
      </c>
      <c r="AI84" s="26">
        <f t="shared" si="30"/>
        <v>1</v>
      </c>
    </row>
    <row r="85" spans="2:35" ht="18" customHeight="1">
      <c r="B85" s="35"/>
      <c r="C85" s="30" t="s">
        <v>52</v>
      </c>
      <c r="D85" s="28" t="s">
        <v>741</v>
      </c>
      <c r="E85" s="32">
        <f aca="true" t="shared" si="35" ref="E85:AF85">E86+E87</f>
        <v>7</v>
      </c>
      <c r="F85" s="32">
        <f t="shared" si="35"/>
        <v>0</v>
      </c>
      <c r="G85" s="32">
        <f t="shared" si="35"/>
        <v>0</v>
      </c>
      <c r="H85" s="32">
        <f t="shared" si="35"/>
        <v>0</v>
      </c>
      <c r="I85" s="32">
        <f t="shared" si="35"/>
        <v>0</v>
      </c>
      <c r="J85" s="32">
        <f t="shared" si="35"/>
        <v>0</v>
      </c>
      <c r="K85" s="32">
        <f t="shared" si="35"/>
        <v>0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32">
        <f t="shared" si="35"/>
        <v>0</v>
      </c>
      <c r="V85" s="32">
        <f t="shared" si="35"/>
        <v>0</v>
      </c>
      <c r="W85" s="32">
        <f t="shared" si="35"/>
        <v>0</v>
      </c>
      <c r="X85" s="32">
        <f t="shared" si="35"/>
        <v>0</v>
      </c>
      <c r="Y85" s="32">
        <f t="shared" si="35"/>
        <v>0</v>
      </c>
      <c r="Z85" s="32">
        <f t="shared" si="35"/>
        <v>2</v>
      </c>
      <c r="AA85" s="32">
        <f t="shared" si="35"/>
        <v>3</v>
      </c>
      <c r="AB85" s="32">
        <f t="shared" si="35"/>
        <v>1</v>
      </c>
      <c r="AC85" s="32">
        <f t="shared" si="35"/>
        <v>0</v>
      </c>
      <c r="AD85" s="32">
        <f t="shared" si="35"/>
        <v>1</v>
      </c>
      <c r="AE85" s="32">
        <f t="shared" si="35"/>
        <v>0</v>
      </c>
      <c r="AF85" s="32">
        <f t="shared" si="35"/>
        <v>0</v>
      </c>
      <c r="AG85" s="32">
        <f t="shared" si="28"/>
        <v>7</v>
      </c>
      <c r="AH85" s="32">
        <f t="shared" si="29"/>
        <v>7</v>
      </c>
      <c r="AI85" s="36">
        <f t="shared" si="30"/>
        <v>5</v>
      </c>
    </row>
    <row r="86" spans="2:35" ht="18" customHeight="1">
      <c r="B86" s="35"/>
      <c r="C86" s="30" t="s">
        <v>53</v>
      </c>
      <c r="D86" s="31" t="s">
        <v>742</v>
      </c>
      <c r="E86" s="32">
        <f>F86+SUM(K86:AF86)</f>
        <v>6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f>SUM(G86:J86)</f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1</v>
      </c>
      <c r="AA86" s="25">
        <v>3</v>
      </c>
      <c r="AB86" s="25">
        <v>1</v>
      </c>
      <c r="AC86" s="25">
        <v>0</v>
      </c>
      <c r="AD86" s="25">
        <v>1</v>
      </c>
      <c r="AE86" s="25">
        <v>0</v>
      </c>
      <c r="AF86" s="25">
        <v>0</v>
      </c>
      <c r="AG86" s="25">
        <f t="shared" si="28"/>
        <v>6</v>
      </c>
      <c r="AH86" s="25">
        <f t="shared" si="29"/>
        <v>6</v>
      </c>
      <c r="AI86" s="26">
        <f t="shared" si="30"/>
        <v>5</v>
      </c>
    </row>
    <row r="87" spans="2:35" ht="18" customHeight="1">
      <c r="B87" s="35"/>
      <c r="C87" s="30"/>
      <c r="D87" s="31" t="s">
        <v>743</v>
      </c>
      <c r="E87" s="32">
        <f>F87+SUM(K87:AF87)</f>
        <v>1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f>SUM(G87:J87)</f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1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f t="shared" si="28"/>
        <v>1</v>
      </c>
      <c r="AH87" s="25">
        <f t="shared" si="29"/>
        <v>1</v>
      </c>
      <c r="AI87" s="26">
        <f t="shared" si="30"/>
        <v>0</v>
      </c>
    </row>
    <row r="88" spans="2:35" ht="18" customHeight="1">
      <c r="B88" s="29"/>
      <c r="C88" s="30" t="s">
        <v>54</v>
      </c>
      <c r="D88" s="28" t="s">
        <v>741</v>
      </c>
      <c r="E88" s="32">
        <f aca="true" t="shared" si="36" ref="E88:AF88">E89+E90</f>
        <v>6</v>
      </c>
      <c r="F88" s="32">
        <f t="shared" si="36"/>
        <v>0</v>
      </c>
      <c r="G88" s="32">
        <f t="shared" si="36"/>
        <v>0</v>
      </c>
      <c r="H88" s="32">
        <f t="shared" si="36"/>
        <v>0</v>
      </c>
      <c r="I88" s="32">
        <f t="shared" si="36"/>
        <v>0</v>
      </c>
      <c r="J88" s="32">
        <f t="shared" si="36"/>
        <v>0</v>
      </c>
      <c r="K88" s="32">
        <f t="shared" si="36"/>
        <v>0</v>
      </c>
      <c r="L88" s="32">
        <f t="shared" si="36"/>
        <v>0</v>
      </c>
      <c r="M88" s="32">
        <f t="shared" si="36"/>
        <v>0</v>
      </c>
      <c r="N88" s="32">
        <f t="shared" si="36"/>
        <v>0</v>
      </c>
      <c r="O88" s="32">
        <f t="shared" si="36"/>
        <v>0</v>
      </c>
      <c r="P88" s="32">
        <f t="shared" si="36"/>
        <v>0</v>
      </c>
      <c r="Q88" s="32">
        <f t="shared" si="36"/>
        <v>0</v>
      </c>
      <c r="R88" s="32">
        <f t="shared" si="36"/>
        <v>0</v>
      </c>
      <c r="S88" s="32">
        <f t="shared" si="36"/>
        <v>0</v>
      </c>
      <c r="T88" s="32">
        <f t="shared" si="36"/>
        <v>0</v>
      </c>
      <c r="U88" s="32">
        <f t="shared" si="36"/>
        <v>0</v>
      </c>
      <c r="V88" s="32">
        <f t="shared" si="36"/>
        <v>0</v>
      </c>
      <c r="W88" s="32">
        <f t="shared" si="36"/>
        <v>0</v>
      </c>
      <c r="X88" s="32">
        <f t="shared" si="36"/>
        <v>1</v>
      </c>
      <c r="Y88" s="32">
        <f t="shared" si="36"/>
        <v>2</v>
      </c>
      <c r="Z88" s="32">
        <f t="shared" si="36"/>
        <v>1</v>
      </c>
      <c r="AA88" s="32">
        <f t="shared" si="36"/>
        <v>2</v>
      </c>
      <c r="AB88" s="32">
        <f t="shared" si="36"/>
        <v>0</v>
      </c>
      <c r="AC88" s="32">
        <f t="shared" si="36"/>
        <v>0</v>
      </c>
      <c r="AD88" s="32">
        <f t="shared" si="36"/>
        <v>0</v>
      </c>
      <c r="AE88" s="32">
        <f t="shared" si="36"/>
        <v>0</v>
      </c>
      <c r="AF88" s="32">
        <f t="shared" si="36"/>
        <v>0</v>
      </c>
      <c r="AG88" s="32">
        <f t="shared" si="28"/>
        <v>6</v>
      </c>
      <c r="AH88" s="32">
        <f t="shared" si="29"/>
        <v>5</v>
      </c>
      <c r="AI88" s="36">
        <f t="shared" si="30"/>
        <v>2</v>
      </c>
    </row>
    <row r="89" spans="2:35" ht="18" customHeight="1">
      <c r="B89" s="29"/>
      <c r="C89" s="30" t="s">
        <v>55</v>
      </c>
      <c r="D89" s="31" t="s">
        <v>742</v>
      </c>
      <c r="E89" s="32">
        <f>F89+SUM(K89:AF89)</f>
        <v>5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f>SUM(G89:J89)</f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1</v>
      </c>
      <c r="Y89" s="25">
        <v>2</v>
      </c>
      <c r="Z89" s="25">
        <v>1</v>
      </c>
      <c r="AA89" s="25">
        <v>1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f t="shared" si="28"/>
        <v>5</v>
      </c>
      <c r="AH89" s="25">
        <f t="shared" si="29"/>
        <v>4</v>
      </c>
      <c r="AI89" s="26">
        <f t="shared" si="30"/>
        <v>1</v>
      </c>
    </row>
    <row r="90" spans="2:35" ht="18" customHeight="1">
      <c r="B90" s="29"/>
      <c r="C90" s="30"/>
      <c r="D90" s="31" t="s">
        <v>743</v>
      </c>
      <c r="E90" s="32">
        <f>F90+SUM(K90:AF90)</f>
        <v>1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f>SUM(G90:J90)</f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1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f t="shared" si="28"/>
        <v>1</v>
      </c>
      <c r="AH90" s="25">
        <f t="shared" si="29"/>
        <v>1</v>
      </c>
      <c r="AI90" s="26">
        <f t="shared" si="30"/>
        <v>1</v>
      </c>
    </row>
    <row r="91" spans="2:35" ht="18" customHeight="1">
      <c r="B91" s="29"/>
      <c r="C91" s="30" t="s">
        <v>56</v>
      </c>
      <c r="D91" s="28" t="s">
        <v>741</v>
      </c>
      <c r="E91" s="32">
        <f aca="true" t="shared" si="37" ref="E91:AF91">E92+E93</f>
        <v>12</v>
      </c>
      <c r="F91" s="32">
        <f t="shared" si="37"/>
        <v>0</v>
      </c>
      <c r="G91" s="32">
        <f t="shared" si="37"/>
        <v>0</v>
      </c>
      <c r="H91" s="32">
        <f t="shared" si="37"/>
        <v>0</v>
      </c>
      <c r="I91" s="32">
        <f t="shared" si="37"/>
        <v>0</v>
      </c>
      <c r="J91" s="32">
        <f t="shared" si="37"/>
        <v>0</v>
      </c>
      <c r="K91" s="32">
        <f t="shared" si="37"/>
        <v>0</v>
      </c>
      <c r="L91" s="32">
        <f t="shared" si="37"/>
        <v>0</v>
      </c>
      <c r="M91" s="32">
        <f t="shared" si="37"/>
        <v>0</v>
      </c>
      <c r="N91" s="32">
        <f t="shared" si="37"/>
        <v>0</v>
      </c>
      <c r="O91" s="32">
        <f t="shared" si="37"/>
        <v>0</v>
      </c>
      <c r="P91" s="32">
        <f t="shared" si="37"/>
        <v>0</v>
      </c>
      <c r="Q91" s="32">
        <f t="shared" si="37"/>
        <v>1</v>
      </c>
      <c r="R91" s="32">
        <f t="shared" si="37"/>
        <v>0</v>
      </c>
      <c r="S91" s="32">
        <f t="shared" si="37"/>
        <v>2</v>
      </c>
      <c r="T91" s="32">
        <f t="shared" si="37"/>
        <v>0</v>
      </c>
      <c r="U91" s="32">
        <f t="shared" si="37"/>
        <v>0</v>
      </c>
      <c r="V91" s="32">
        <f t="shared" si="37"/>
        <v>1</v>
      </c>
      <c r="W91" s="32">
        <f t="shared" si="37"/>
        <v>0</v>
      </c>
      <c r="X91" s="32">
        <f t="shared" si="37"/>
        <v>0</v>
      </c>
      <c r="Y91" s="32">
        <f t="shared" si="37"/>
        <v>2</v>
      </c>
      <c r="Z91" s="32">
        <f t="shared" si="37"/>
        <v>3</v>
      </c>
      <c r="AA91" s="32">
        <f t="shared" si="37"/>
        <v>1</v>
      </c>
      <c r="AB91" s="32">
        <f t="shared" si="37"/>
        <v>2</v>
      </c>
      <c r="AC91" s="32">
        <f t="shared" si="37"/>
        <v>0</v>
      </c>
      <c r="AD91" s="32">
        <f t="shared" si="37"/>
        <v>0</v>
      </c>
      <c r="AE91" s="32">
        <f t="shared" si="37"/>
        <v>0</v>
      </c>
      <c r="AF91" s="32">
        <f t="shared" si="37"/>
        <v>0</v>
      </c>
      <c r="AG91" s="32">
        <f t="shared" si="28"/>
        <v>8</v>
      </c>
      <c r="AH91" s="32">
        <f t="shared" si="29"/>
        <v>8</v>
      </c>
      <c r="AI91" s="36">
        <f t="shared" si="30"/>
        <v>3</v>
      </c>
    </row>
    <row r="92" spans="2:35" ht="18" customHeight="1">
      <c r="B92" s="29"/>
      <c r="C92" s="30" t="s">
        <v>57</v>
      </c>
      <c r="D92" s="31" t="s">
        <v>742</v>
      </c>
      <c r="E92" s="32">
        <f>F92+SUM(K92:AF92)</f>
        <v>3</v>
      </c>
      <c r="F92" s="25">
        <f aca="true" t="shared" si="38" ref="F92:AF92">F8-F11-F14-F17-F20-F23-F26-F29-F32-F35-F38-F41-F44-F47-F50-F53-F56-F59-F62-F65-F68-F71-F74-F77-F80-F83-F86-F89</f>
        <v>0</v>
      </c>
      <c r="G92" s="25">
        <f t="shared" si="38"/>
        <v>0</v>
      </c>
      <c r="H92" s="25">
        <f t="shared" si="38"/>
        <v>0</v>
      </c>
      <c r="I92" s="25">
        <f t="shared" si="38"/>
        <v>0</v>
      </c>
      <c r="J92" s="25">
        <f t="shared" si="38"/>
        <v>0</v>
      </c>
      <c r="K92" s="25">
        <f t="shared" si="38"/>
        <v>0</v>
      </c>
      <c r="L92" s="25">
        <f t="shared" si="38"/>
        <v>0</v>
      </c>
      <c r="M92" s="25">
        <f t="shared" si="38"/>
        <v>0</v>
      </c>
      <c r="N92" s="25">
        <f t="shared" si="38"/>
        <v>0</v>
      </c>
      <c r="O92" s="25">
        <f t="shared" si="38"/>
        <v>0</v>
      </c>
      <c r="P92" s="25">
        <f t="shared" si="38"/>
        <v>0</v>
      </c>
      <c r="Q92" s="25">
        <f t="shared" si="38"/>
        <v>0</v>
      </c>
      <c r="R92" s="25">
        <f t="shared" si="38"/>
        <v>0</v>
      </c>
      <c r="S92" s="25">
        <f t="shared" si="38"/>
        <v>0</v>
      </c>
      <c r="T92" s="25">
        <f t="shared" si="38"/>
        <v>0</v>
      </c>
      <c r="U92" s="25">
        <f t="shared" si="38"/>
        <v>0</v>
      </c>
      <c r="V92" s="25">
        <f t="shared" si="38"/>
        <v>0</v>
      </c>
      <c r="W92" s="25">
        <f t="shared" si="38"/>
        <v>0</v>
      </c>
      <c r="X92" s="25">
        <f t="shared" si="38"/>
        <v>0</v>
      </c>
      <c r="Y92" s="25">
        <f t="shared" si="38"/>
        <v>1</v>
      </c>
      <c r="Z92" s="25">
        <f t="shared" si="38"/>
        <v>0</v>
      </c>
      <c r="AA92" s="25">
        <f t="shared" si="38"/>
        <v>1</v>
      </c>
      <c r="AB92" s="25">
        <f t="shared" si="38"/>
        <v>1</v>
      </c>
      <c r="AC92" s="25">
        <f t="shared" si="38"/>
        <v>0</v>
      </c>
      <c r="AD92" s="25">
        <f t="shared" si="38"/>
        <v>0</v>
      </c>
      <c r="AE92" s="25">
        <f t="shared" si="38"/>
        <v>0</v>
      </c>
      <c r="AF92" s="25">
        <f t="shared" si="38"/>
        <v>0</v>
      </c>
      <c r="AG92" s="25">
        <f t="shared" si="28"/>
        <v>3</v>
      </c>
      <c r="AH92" s="25">
        <f t="shared" si="29"/>
        <v>3</v>
      </c>
      <c r="AI92" s="26">
        <f t="shared" si="30"/>
        <v>2</v>
      </c>
    </row>
    <row r="93" spans="2:35" ht="18" customHeight="1">
      <c r="B93" s="29"/>
      <c r="C93" s="30"/>
      <c r="D93" s="31" t="s">
        <v>743</v>
      </c>
      <c r="E93" s="32">
        <f>F93+SUM(K93:AF93)</f>
        <v>9</v>
      </c>
      <c r="F93" s="25">
        <f aca="true" t="shared" si="39" ref="F93:AF93">F9-F12-F15-F18-F21-F24-F27-F30-F33-F36-F39-F42-F45-F48-F51-F54-F57-F60-F63-F66-F69-F72-F75-F78-F81-F84-F87-F90</f>
        <v>0</v>
      </c>
      <c r="G93" s="25">
        <f t="shared" si="39"/>
        <v>0</v>
      </c>
      <c r="H93" s="25">
        <f t="shared" si="39"/>
        <v>0</v>
      </c>
      <c r="I93" s="25">
        <f t="shared" si="39"/>
        <v>0</v>
      </c>
      <c r="J93" s="25">
        <f t="shared" si="39"/>
        <v>0</v>
      </c>
      <c r="K93" s="25">
        <f t="shared" si="39"/>
        <v>0</v>
      </c>
      <c r="L93" s="25">
        <f t="shared" si="39"/>
        <v>0</v>
      </c>
      <c r="M93" s="25">
        <f t="shared" si="39"/>
        <v>0</v>
      </c>
      <c r="N93" s="25">
        <f t="shared" si="39"/>
        <v>0</v>
      </c>
      <c r="O93" s="25">
        <f t="shared" si="39"/>
        <v>0</v>
      </c>
      <c r="P93" s="25">
        <f t="shared" si="39"/>
        <v>0</v>
      </c>
      <c r="Q93" s="25">
        <f t="shared" si="39"/>
        <v>1</v>
      </c>
      <c r="R93" s="25">
        <f t="shared" si="39"/>
        <v>0</v>
      </c>
      <c r="S93" s="25">
        <f t="shared" si="39"/>
        <v>2</v>
      </c>
      <c r="T93" s="25">
        <f t="shared" si="39"/>
        <v>0</v>
      </c>
      <c r="U93" s="25">
        <f t="shared" si="39"/>
        <v>0</v>
      </c>
      <c r="V93" s="25">
        <f t="shared" si="39"/>
        <v>1</v>
      </c>
      <c r="W93" s="25">
        <f t="shared" si="39"/>
        <v>0</v>
      </c>
      <c r="X93" s="25">
        <f t="shared" si="39"/>
        <v>0</v>
      </c>
      <c r="Y93" s="25">
        <f t="shared" si="39"/>
        <v>1</v>
      </c>
      <c r="Z93" s="25">
        <f t="shared" si="39"/>
        <v>3</v>
      </c>
      <c r="AA93" s="25">
        <f t="shared" si="39"/>
        <v>0</v>
      </c>
      <c r="AB93" s="25">
        <f t="shared" si="39"/>
        <v>1</v>
      </c>
      <c r="AC93" s="25">
        <f t="shared" si="39"/>
        <v>0</v>
      </c>
      <c r="AD93" s="25">
        <f t="shared" si="39"/>
        <v>0</v>
      </c>
      <c r="AE93" s="25">
        <f t="shared" si="39"/>
        <v>0</v>
      </c>
      <c r="AF93" s="25">
        <f t="shared" si="39"/>
        <v>0</v>
      </c>
      <c r="AG93" s="25">
        <f t="shared" si="28"/>
        <v>5</v>
      </c>
      <c r="AH93" s="25">
        <f t="shared" si="29"/>
        <v>5</v>
      </c>
      <c r="AI93" s="26">
        <f t="shared" si="30"/>
        <v>1</v>
      </c>
    </row>
    <row r="94" spans="2:35" ht="18" customHeight="1">
      <c r="B94" s="27" t="s">
        <v>58</v>
      </c>
      <c r="C94" s="4"/>
      <c r="D94" s="28" t="s">
        <v>741</v>
      </c>
      <c r="E94" s="32">
        <f aca="true" t="shared" si="40" ref="E94:AF94">E95+E96</f>
        <v>2025</v>
      </c>
      <c r="F94" s="32">
        <f t="shared" si="40"/>
        <v>2</v>
      </c>
      <c r="G94" s="32">
        <f t="shared" si="40"/>
        <v>1</v>
      </c>
      <c r="H94" s="32">
        <f t="shared" si="40"/>
        <v>0</v>
      </c>
      <c r="I94" s="32">
        <f t="shared" si="40"/>
        <v>0</v>
      </c>
      <c r="J94" s="32">
        <f t="shared" si="40"/>
        <v>0</v>
      </c>
      <c r="K94" s="32">
        <f t="shared" si="40"/>
        <v>1</v>
      </c>
      <c r="L94" s="32">
        <f t="shared" si="40"/>
        <v>1</v>
      </c>
      <c r="M94" s="32">
        <f t="shared" si="40"/>
        <v>0</v>
      </c>
      <c r="N94" s="32">
        <f t="shared" si="40"/>
        <v>5</v>
      </c>
      <c r="O94" s="32">
        <f t="shared" si="40"/>
        <v>11</v>
      </c>
      <c r="P94" s="32">
        <f t="shared" si="40"/>
        <v>15</v>
      </c>
      <c r="Q94" s="32">
        <f t="shared" si="40"/>
        <v>22</v>
      </c>
      <c r="R94" s="32">
        <f t="shared" si="40"/>
        <v>36</v>
      </c>
      <c r="S94" s="32">
        <f t="shared" si="40"/>
        <v>52</v>
      </c>
      <c r="T94" s="32">
        <f t="shared" si="40"/>
        <v>74</v>
      </c>
      <c r="U94" s="32">
        <f t="shared" si="40"/>
        <v>96</v>
      </c>
      <c r="V94" s="32">
        <f t="shared" si="40"/>
        <v>153</v>
      </c>
      <c r="W94" s="32">
        <f t="shared" si="40"/>
        <v>196</v>
      </c>
      <c r="X94" s="32">
        <f t="shared" si="40"/>
        <v>256</v>
      </c>
      <c r="Y94" s="32">
        <f t="shared" si="40"/>
        <v>297</v>
      </c>
      <c r="Z94" s="32">
        <f t="shared" si="40"/>
        <v>339</v>
      </c>
      <c r="AA94" s="32">
        <f t="shared" si="40"/>
        <v>277</v>
      </c>
      <c r="AB94" s="32">
        <f t="shared" si="40"/>
        <v>134</v>
      </c>
      <c r="AC94" s="32">
        <f t="shared" si="40"/>
        <v>45</v>
      </c>
      <c r="AD94" s="32">
        <f t="shared" si="40"/>
        <v>11</v>
      </c>
      <c r="AE94" s="32">
        <f t="shared" si="40"/>
        <v>2</v>
      </c>
      <c r="AF94" s="32">
        <f t="shared" si="40"/>
        <v>0</v>
      </c>
      <c r="AG94" s="32">
        <f t="shared" si="28"/>
        <v>1361</v>
      </c>
      <c r="AH94" s="32">
        <f t="shared" si="29"/>
        <v>1105</v>
      </c>
      <c r="AI94" s="36">
        <f t="shared" si="30"/>
        <v>469</v>
      </c>
    </row>
    <row r="95" spans="2:35" ht="18" customHeight="1">
      <c r="B95" s="35"/>
      <c r="C95" s="30" t="s">
        <v>744</v>
      </c>
      <c r="D95" s="31" t="s">
        <v>742</v>
      </c>
      <c r="E95" s="32">
        <f>F95+SUM(K95:AF95)</f>
        <v>1029</v>
      </c>
      <c r="F95" s="25">
        <v>1</v>
      </c>
      <c r="G95" s="25">
        <v>0</v>
      </c>
      <c r="H95" s="25">
        <v>0</v>
      </c>
      <c r="I95" s="25">
        <v>0</v>
      </c>
      <c r="J95" s="25">
        <v>0</v>
      </c>
      <c r="K95" s="25">
        <f>SUM(G95:J95)</f>
        <v>0</v>
      </c>
      <c r="L95" s="25">
        <v>1</v>
      </c>
      <c r="M95" s="25">
        <v>0</v>
      </c>
      <c r="N95" s="25">
        <v>2</v>
      </c>
      <c r="O95" s="25">
        <v>4</v>
      </c>
      <c r="P95" s="25">
        <v>0</v>
      </c>
      <c r="Q95" s="25">
        <v>8</v>
      </c>
      <c r="R95" s="25">
        <v>12</v>
      </c>
      <c r="S95" s="25">
        <v>11</v>
      </c>
      <c r="T95" s="25">
        <v>30</v>
      </c>
      <c r="U95" s="25">
        <v>41</v>
      </c>
      <c r="V95" s="25">
        <v>69</v>
      </c>
      <c r="W95" s="25">
        <v>88</v>
      </c>
      <c r="X95" s="25">
        <v>124</v>
      </c>
      <c r="Y95" s="25">
        <v>149</v>
      </c>
      <c r="Z95" s="25">
        <v>189</v>
      </c>
      <c r="AA95" s="25">
        <v>160</v>
      </c>
      <c r="AB95" s="25">
        <v>97</v>
      </c>
      <c r="AC95" s="25">
        <v>33</v>
      </c>
      <c r="AD95" s="25">
        <v>9</v>
      </c>
      <c r="AE95" s="25">
        <v>1</v>
      </c>
      <c r="AF95" s="25">
        <v>0</v>
      </c>
      <c r="AG95" s="25">
        <f t="shared" si="28"/>
        <v>762</v>
      </c>
      <c r="AH95" s="25">
        <f t="shared" si="29"/>
        <v>638</v>
      </c>
      <c r="AI95" s="26">
        <f t="shared" si="30"/>
        <v>300</v>
      </c>
    </row>
    <row r="96" spans="2:35" ht="18" customHeight="1">
      <c r="B96" s="35"/>
      <c r="C96" s="30"/>
      <c r="D96" s="31" t="s">
        <v>743</v>
      </c>
      <c r="E96" s="32">
        <f>F96+SUM(K96:AF96)</f>
        <v>996</v>
      </c>
      <c r="F96" s="25">
        <v>1</v>
      </c>
      <c r="G96" s="25">
        <v>1</v>
      </c>
      <c r="H96" s="25">
        <v>0</v>
      </c>
      <c r="I96" s="25">
        <v>0</v>
      </c>
      <c r="J96" s="25">
        <v>0</v>
      </c>
      <c r="K96" s="25">
        <f>SUM(G96:J96)</f>
        <v>1</v>
      </c>
      <c r="L96" s="25">
        <v>0</v>
      </c>
      <c r="M96" s="25">
        <v>0</v>
      </c>
      <c r="N96" s="25">
        <v>3</v>
      </c>
      <c r="O96" s="25">
        <v>7</v>
      </c>
      <c r="P96" s="25">
        <v>15</v>
      </c>
      <c r="Q96" s="25">
        <v>14</v>
      </c>
      <c r="R96" s="25">
        <v>24</v>
      </c>
      <c r="S96" s="25">
        <v>41</v>
      </c>
      <c r="T96" s="25">
        <v>44</v>
      </c>
      <c r="U96" s="25">
        <v>55</v>
      </c>
      <c r="V96" s="25">
        <v>84</v>
      </c>
      <c r="W96" s="25">
        <v>108</v>
      </c>
      <c r="X96" s="25">
        <v>132</v>
      </c>
      <c r="Y96" s="25">
        <v>148</v>
      </c>
      <c r="Z96" s="25">
        <v>150</v>
      </c>
      <c r="AA96" s="25">
        <v>117</v>
      </c>
      <c r="AB96" s="25">
        <v>37</v>
      </c>
      <c r="AC96" s="25">
        <v>12</v>
      </c>
      <c r="AD96" s="25">
        <v>2</v>
      </c>
      <c r="AE96" s="25">
        <v>1</v>
      </c>
      <c r="AF96" s="25">
        <v>0</v>
      </c>
      <c r="AG96" s="25">
        <f t="shared" si="28"/>
        <v>599</v>
      </c>
      <c r="AH96" s="25">
        <f t="shared" si="29"/>
        <v>467</v>
      </c>
      <c r="AI96" s="26">
        <f t="shared" si="30"/>
        <v>169</v>
      </c>
    </row>
    <row r="97" spans="2:35" ht="18" customHeight="1">
      <c r="B97" s="35"/>
      <c r="C97" s="30" t="s">
        <v>59</v>
      </c>
      <c r="D97" s="28" t="s">
        <v>741</v>
      </c>
      <c r="E97" s="32">
        <f aca="true" t="shared" si="41" ref="E97:AF97">E98+E99</f>
        <v>40</v>
      </c>
      <c r="F97" s="32">
        <f t="shared" si="41"/>
        <v>0</v>
      </c>
      <c r="G97" s="32">
        <f t="shared" si="41"/>
        <v>0</v>
      </c>
      <c r="H97" s="32">
        <f t="shared" si="41"/>
        <v>0</v>
      </c>
      <c r="I97" s="32">
        <f t="shared" si="41"/>
        <v>0</v>
      </c>
      <c r="J97" s="32">
        <f t="shared" si="41"/>
        <v>0</v>
      </c>
      <c r="K97" s="32">
        <f t="shared" si="41"/>
        <v>0</v>
      </c>
      <c r="L97" s="32">
        <f t="shared" si="41"/>
        <v>0</v>
      </c>
      <c r="M97" s="32">
        <f t="shared" si="41"/>
        <v>0</v>
      </c>
      <c r="N97" s="32">
        <f t="shared" si="41"/>
        <v>0</v>
      </c>
      <c r="O97" s="32">
        <f t="shared" si="41"/>
        <v>0</v>
      </c>
      <c r="P97" s="32">
        <f t="shared" si="41"/>
        <v>0</v>
      </c>
      <c r="Q97" s="32">
        <f t="shared" si="41"/>
        <v>1</v>
      </c>
      <c r="R97" s="32">
        <f t="shared" si="41"/>
        <v>1</v>
      </c>
      <c r="S97" s="32">
        <f t="shared" si="41"/>
        <v>0</v>
      </c>
      <c r="T97" s="32">
        <f t="shared" si="41"/>
        <v>3</v>
      </c>
      <c r="U97" s="32">
        <f t="shared" si="41"/>
        <v>1</v>
      </c>
      <c r="V97" s="32">
        <f t="shared" si="41"/>
        <v>3</v>
      </c>
      <c r="W97" s="32">
        <f t="shared" si="41"/>
        <v>6</v>
      </c>
      <c r="X97" s="32">
        <f t="shared" si="41"/>
        <v>6</v>
      </c>
      <c r="Y97" s="32">
        <f t="shared" si="41"/>
        <v>6</v>
      </c>
      <c r="Z97" s="32">
        <f t="shared" si="41"/>
        <v>6</v>
      </c>
      <c r="AA97" s="32">
        <f t="shared" si="41"/>
        <v>5</v>
      </c>
      <c r="AB97" s="32">
        <f t="shared" si="41"/>
        <v>2</v>
      </c>
      <c r="AC97" s="32">
        <f t="shared" si="41"/>
        <v>0</v>
      </c>
      <c r="AD97" s="32">
        <f t="shared" si="41"/>
        <v>0</v>
      </c>
      <c r="AE97" s="32">
        <f t="shared" si="41"/>
        <v>0</v>
      </c>
      <c r="AF97" s="32">
        <f t="shared" si="41"/>
        <v>0</v>
      </c>
      <c r="AG97" s="32">
        <f t="shared" si="28"/>
        <v>25</v>
      </c>
      <c r="AH97" s="32">
        <f t="shared" si="29"/>
        <v>19</v>
      </c>
      <c r="AI97" s="36">
        <f t="shared" si="30"/>
        <v>7</v>
      </c>
    </row>
    <row r="98" spans="2:35" ht="18" customHeight="1">
      <c r="B98" s="35"/>
      <c r="C98" s="30" t="s">
        <v>60</v>
      </c>
      <c r="D98" s="31" t="s">
        <v>742</v>
      </c>
      <c r="E98" s="32">
        <f>F98+SUM(K98:AF98)</f>
        <v>18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f>SUM(G98:J98)</f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1</v>
      </c>
      <c r="S98" s="25">
        <v>0</v>
      </c>
      <c r="T98" s="25">
        <v>2</v>
      </c>
      <c r="U98" s="25">
        <v>1</v>
      </c>
      <c r="V98" s="25">
        <v>0</v>
      </c>
      <c r="W98" s="25">
        <v>2</v>
      </c>
      <c r="X98" s="25">
        <v>3</v>
      </c>
      <c r="Y98" s="25">
        <v>3</v>
      </c>
      <c r="Z98" s="25">
        <v>4</v>
      </c>
      <c r="AA98" s="25">
        <v>2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f t="shared" si="28"/>
        <v>12</v>
      </c>
      <c r="AH98" s="25">
        <f t="shared" si="29"/>
        <v>9</v>
      </c>
      <c r="AI98" s="26">
        <f t="shared" si="30"/>
        <v>2</v>
      </c>
    </row>
    <row r="99" spans="2:35" ht="18" customHeight="1">
      <c r="B99" s="35"/>
      <c r="C99" s="30"/>
      <c r="D99" s="31" t="s">
        <v>743</v>
      </c>
      <c r="E99" s="32">
        <f>F99+SUM(K99:AF99)</f>
        <v>22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f>SUM(G99:J99)</f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1</v>
      </c>
      <c r="R99" s="25">
        <v>0</v>
      </c>
      <c r="S99" s="25">
        <v>0</v>
      </c>
      <c r="T99" s="25">
        <v>1</v>
      </c>
      <c r="U99" s="25">
        <v>0</v>
      </c>
      <c r="V99" s="25">
        <v>3</v>
      </c>
      <c r="W99" s="25">
        <v>4</v>
      </c>
      <c r="X99" s="25">
        <v>3</v>
      </c>
      <c r="Y99" s="25">
        <v>3</v>
      </c>
      <c r="Z99" s="25">
        <v>2</v>
      </c>
      <c r="AA99" s="25">
        <v>3</v>
      </c>
      <c r="AB99" s="25">
        <v>2</v>
      </c>
      <c r="AC99" s="25">
        <v>0</v>
      </c>
      <c r="AD99" s="25">
        <v>0</v>
      </c>
      <c r="AE99" s="25">
        <v>0</v>
      </c>
      <c r="AF99" s="25">
        <v>0</v>
      </c>
      <c r="AG99" s="25">
        <f t="shared" si="28"/>
        <v>13</v>
      </c>
      <c r="AH99" s="25">
        <f t="shared" si="29"/>
        <v>10</v>
      </c>
      <c r="AI99" s="26">
        <f t="shared" si="30"/>
        <v>5</v>
      </c>
    </row>
    <row r="100" spans="2:35" ht="18" customHeight="1">
      <c r="B100" s="35"/>
      <c r="C100" s="30" t="s">
        <v>61</v>
      </c>
      <c r="D100" s="28" t="s">
        <v>741</v>
      </c>
      <c r="E100" s="32">
        <f aca="true" t="shared" si="42" ref="E100:AF100">E101+E102</f>
        <v>58</v>
      </c>
      <c r="F100" s="32">
        <f t="shared" si="42"/>
        <v>0</v>
      </c>
      <c r="G100" s="32">
        <f t="shared" si="42"/>
        <v>0</v>
      </c>
      <c r="H100" s="32">
        <f t="shared" si="42"/>
        <v>0</v>
      </c>
      <c r="I100" s="32">
        <f t="shared" si="42"/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 t="shared" si="42"/>
        <v>0</v>
      </c>
      <c r="Q100" s="32">
        <f t="shared" si="42"/>
        <v>0</v>
      </c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32">
        <f t="shared" si="42"/>
        <v>7</v>
      </c>
      <c r="V100" s="32">
        <f t="shared" si="42"/>
        <v>5</v>
      </c>
      <c r="W100" s="32">
        <f t="shared" si="42"/>
        <v>12</v>
      </c>
      <c r="X100" s="32">
        <f t="shared" si="42"/>
        <v>5</v>
      </c>
      <c r="Y100" s="32">
        <f t="shared" si="42"/>
        <v>9</v>
      </c>
      <c r="Z100" s="32">
        <f t="shared" si="42"/>
        <v>10</v>
      </c>
      <c r="AA100" s="32">
        <f t="shared" si="42"/>
        <v>5</v>
      </c>
      <c r="AB100" s="32">
        <f t="shared" si="42"/>
        <v>4</v>
      </c>
      <c r="AC100" s="32">
        <f t="shared" si="42"/>
        <v>0</v>
      </c>
      <c r="AD100" s="32">
        <f t="shared" si="42"/>
        <v>1</v>
      </c>
      <c r="AE100" s="32">
        <f t="shared" si="42"/>
        <v>0</v>
      </c>
      <c r="AF100" s="32">
        <f t="shared" si="42"/>
        <v>0</v>
      </c>
      <c r="AG100" s="32">
        <f t="shared" si="28"/>
        <v>34</v>
      </c>
      <c r="AH100" s="32">
        <f t="shared" si="29"/>
        <v>29</v>
      </c>
      <c r="AI100" s="36">
        <f t="shared" si="30"/>
        <v>10</v>
      </c>
    </row>
    <row r="101" spans="2:35" ht="18" customHeight="1">
      <c r="B101" s="35"/>
      <c r="C101" s="30" t="s">
        <v>62</v>
      </c>
      <c r="D101" s="31" t="s">
        <v>742</v>
      </c>
      <c r="E101" s="32">
        <f>F101+SUM(K101:AF101)</f>
        <v>44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f>SUM(G101:J101)</f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5</v>
      </c>
      <c r="V101" s="25">
        <v>5</v>
      </c>
      <c r="W101" s="25">
        <v>10</v>
      </c>
      <c r="X101" s="25">
        <v>4</v>
      </c>
      <c r="Y101" s="25">
        <v>4</v>
      </c>
      <c r="Z101" s="25">
        <v>7</v>
      </c>
      <c r="AA101" s="25">
        <v>5</v>
      </c>
      <c r="AB101" s="25">
        <v>3</v>
      </c>
      <c r="AC101" s="25">
        <v>0</v>
      </c>
      <c r="AD101" s="25">
        <v>1</v>
      </c>
      <c r="AE101" s="25">
        <v>0</v>
      </c>
      <c r="AF101" s="25">
        <v>0</v>
      </c>
      <c r="AG101" s="25">
        <f t="shared" si="28"/>
        <v>24</v>
      </c>
      <c r="AH101" s="25">
        <f t="shared" si="29"/>
        <v>20</v>
      </c>
      <c r="AI101" s="26">
        <f t="shared" si="30"/>
        <v>9</v>
      </c>
    </row>
    <row r="102" spans="2:35" ht="18" customHeight="1">
      <c r="B102" s="35"/>
      <c r="C102" s="30"/>
      <c r="D102" s="31" t="s">
        <v>743</v>
      </c>
      <c r="E102" s="32">
        <f>F102+SUM(K102:AF102)</f>
        <v>14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f>SUM(G102:J102)</f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2</v>
      </c>
      <c r="V102" s="25">
        <v>0</v>
      </c>
      <c r="W102" s="25">
        <v>2</v>
      </c>
      <c r="X102" s="25">
        <v>1</v>
      </c>
      <c r="Y102" s="25">
        <v>5</v>
      </c>
      <c r="Z102" s="25">
        <v>3</v>
      </c>
      <c r="AA102" s="25">
        <v>0</v>
      </c>
      <c r="AB102" s="25">
        <v>1</v>
      </c>
      <c r="AC102" s="25">
        <v>0</v>
      </c>
      <c r="AD102" s="25">
        <v>0</v>
      </c>
      <c r="AE102" s="25">
        <v>0</v>
      </c>
      <c r="AF102" s="25">
        <v>0</v>
      </c>
      <c r="AG102" s="25">
        <f t="shared" si="28"/>
        <v>10</v>
      </c>
      <c r="AH102" s="25">
        <f t="shared" si="29"/>
        <v>9</v>
      </c>
      <c r="AI102" s="26">
        <f t="shared" si="30"/>
        <v>1</v>
      </c>
    </row>
    <row r="103" spans="2:35" ht="18" customHeight="1">
      <c r="B103" s="35"/>
      <c r="C103" s="30" t="s">
        <v>63</v>
      </c>
      <c r="D103" s="28" t="s">
        <v>741</v>
      </c>
      <c r="E103" s="32">
        <f aca="true" t="shared" si="43" ref="E103:AF103">E104+E105</f>
        <v>238</v>
      </c>
      <c r="F103" s="32">
        <f t="shared" si="43"/>
        <v>0</v>
      </c>
      <c r="G103" s="32">
        <f t="shared" si="43"/>
        <v>0</v>
      </c>
      <c r="H103" s="32">
        <f t="shared" si="43"/>
        <v>0</v>
      </c>
      <c r="I103" s="32">
        <f t="shared" si="43"/>
        <v>0</v>
      </c>
      <c r="J103" s="32">
        <f t="shared" si="43"/>
        <v>0</v>
      </c>
      <c r="K103" s="32">
        <f t="shared" si="43"/>
        <v>0</v>
      </c>
      <c r="L103" s="32">
        <f t="shared" si="43"/>
        <v>0</v>
      </c>
      <c r="M103" s="32">
        <f t="shared" si="43"/>
        <v>0</v>
      </c>
      <c r="N103" s="32">
        <f t="shared" si="43"/>
        <v>0</v>
      </c>
      <c r="O103" s="32">
        <f t="shared" si="43"/>
        <v>0</v>
      </c>
      <c r="P103" s="32">
        <f t="shared" si="43"/>
        <v>0</v>
      </c>
      <c r="Q103" s="32">
        <f t="shared" si="43"/>
        <v>2</v>
      </c>
      <c r="R103" s="32">
        <f t="shared" si="43"/>
        <v>3</v>
      </c>
      <c r="S103" s="32">
        <f t="shared" si="43"/>
        <v>0</v>
      </c>
      <c r="T103" s="32">
        <f t="shared" si="43"/>
        <v>5</v>
      </c>
      <c r="U103" s="32">
        <f t="shared" si="43"/>
        <v>7</v>
      </c>
      <c r="V103" s="32">
        <f t="shared" si="43"/>
        <v>17</v>
      </c>
      <c r="W103" s="32">
        <f t="shared" si="43"/>
        <v>24</v>
      </c>
      <c r="X103" s="32">
        <f t="shared" si="43"/>
        <v>39</v>
      </c>
      <c r="Y103" s="32">
        <f t="shared" si="43"/>
        <v>29</v>
      </c>
      <c r="Z103" s="32">
        <f t="shared" si="43"/>
        <v>44</v>
      </c>
      <c r="AA103" s="32">
        <f t="shared" si="43"/>
        <v>46</v>
      </c>
      <c r="AB103" s="32">
        <f t="shared" si="43"/>
        <v>14</v>
      </c>
      <c r="AC103" s="32">
        <f t="shared" si="43"/>
        <v>5</v>
      </c>
      <c r="AD103" s="32">
        <f t="shared" si="43"/>
        <v>3</v>
      </c>
      <c r="AE103" s="32">
        <f t="shared" si="43"/>
        <v>0</v>
      </c>
      <c r="AF103" s="32">
        <f t="shared" si="43"/>
        <v>0</v>
      </c>
      <c r="AG103" s="32">
        <f t="shared" si="28"/>
        <v>180</v>
      </c>
      <c r="AH103" s="32">
        <f t="shared" si="29"/>
        <v>141</v>
      </c>
      <c r="AI103" s="36">
        <f t="shared" si="30"/>
        <v>68</v>
      </c>
    </row>
    <row r="104" spans="2:35" ht="18" customHeight="1">
      <c r="B104" s="35"/>
      <c r="C104" s="30" t="s">
        <v>64</v>
      </c>
      <c r="D104" s="31" t="s">
        <v>742</v>
      </c>
      <c r="E104" s="32">
        <f>F104+SUM(K104:AF104)</f>
        <v>128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f>SUM(G104:J104)</f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1</v>
      </c>
      <c r="R104" s="25">
        <v>2</v>
      </c>
      <c r="S104" s="25">
        <v>0</v>
      </c>
      <c r="T104" s="25">
        <v>3</v>
      </c>
      <c r="U104" s="25">
        <v>2</v>
      </c>
      <c r="V104" s="25">
        <v>3</v>
      </c>
      <c r="W104" s="25">
        <v>8</v>
      </c>
      <c r="X104" s="25">
        <v>21</v>
      </c>
      <c r="Y104" s="25">
        <v>16</v>
      </c>
      <c r="Z104" s="25">
        <v>24</v>
      </c>
      <c r="AA104" s="25">
        <v>29</v>
      </c>
      <c r="AB104" s="25">
        <v>12</v>
      </c>
      <c r="AC104" s="25">
        <v>4</v>
      </c>
      <c r="AD104" s="25">
        <v>3</v>
      </c>
      <c r="AE104" s="25">
        <v>0</v>
      </c>
      <c r="AF104" s="25">
        <v>0</v>
      </c>
      <c r="AG104" s="25">
        <f t="shared" si="28"/>
        <v>109</v>
      </c>
      <c r="AH104" s="25">
        <f t="shared" si="29"/>
        <v>88</v>
      </c>
      <c r="AI104" s="26">
        <f t="shared" si="30"/>
        <v>48</v>
      </c>
    </row>
    <row r="105" spans="2:35" ht="18" customHeight="1">
      <c r="B105" s="35"/>
      <c r="C105" s="30"/>
      <c r="D105" s="31" t="s">
        <v>743</v>
      </c>
      <c r="E105" s="32">
        <f>F105+SUM(K105:AF105)</f>
        <v>110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f>SUM(G105:J105)</f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1</v>
      </c>
      <c r="R105" s="25">
        <v>1</v>
      </c>
      <c r="S105" s="25">
        <v>0</v>
      </c>
      <c r="T105" s="25">
        <v>2</v>
      </c>
      <c r="U105" s="25">
        <v>5</v>
      </c>
      <c r="V105" s="25">
        <v>14</v>
      </c>
      <c r="W105" s="25">
        <v>16</v>
      </c>
      <c r="X105" s="25">
        <v>18</v>
      </c>
      <c r="Y105" s="25">
        <v>13</v>
      </c>
      <c r="Z105" s="25">
        <v>20</v>
      </c>
      <c r="AA105" s="25">
        <v>17</v>
      </c>
      <c r="AB105" s="25">
        <v>2</v>
      </c>
      <c r="AC105" s="25">
        <v>1</v>
      </c>
      <c r="AD105" s="25">
        <v>0</v>
      </c>
      <c r="AE105" s="25">
        <v>0</v>
      </c>
      <c r="AF105" s="25">
        <v>0</v>
      </c>
      <c r="AG105" s="25">
        <f t="shared" si="28"/>
        <v>71</v>
      </c>
      <c r="AH105" s="25">
        <f t="shared" si="29"/>
        <v>53</v>
      </c>
      <c r="AI105" s="26">
        <f t="shared" si="30"/>
        <v>20</v>
      </c>
    </row>
    <row r="106" spans="2:35" ht="18" customHeight="1">
      <c r="B106" s="35"/>
      <c r="C106" s="30" t="s">
        <v>65</v>
      </c>
      <c r="D106" s="28" t="s">
        <v>741</v>
      </c>
      <c r="E106" s="32">
        <f aca="true" t="shared" si="44" ref="E106:AF106">E107+E108</f>
        <v>177</v>
      </c>
      <c r="F106" s="32">
        <f t="shared" si="44"/>
        <v>0</v>
      </c>
      <c r="G106" s="32">
        <f t="shared" si="44"/>
        <v>0</v>
      </c>
      <c r="H106" s="32">
        <f t="shared" si="44"/>
        <v>0</v>
      </c>
      <c r="I106" s="32">
        <f t="shared" si="44"/>
        <v>0</v>
      </c>
      <c r="J106" s="32">
        <f t="shared" si="44"/>
        <v>0</v>
      </c>
      <c r="K106" s="32">
        <f t="shared" si="44"/>
        <v>0</v>
      </c>
      <c r="L106" s="32">
        <f t="shared" si="44"/>
        <v>0</v>
      </c>
      <c r="M106" s="32">
        <f t="shared" si="44"/>
        <v>0</v>
      </c>
      <c r="N106" s="32">
        <f t="shared" si="44"/>
        <v>1</v>
      </c>
      <c r="O106" s="32">
        <f t="shared" si="44"/>
        <v>0</v>
      </c>
      <c r="P106" s="32">
        <f t="shared" si="44"/>
        <v>0</v>
      </c>
      <c r="Q106" s="32">
        <f t="shared" si="44"/>
        <v>0</v>
      </c>
      <c r="R106" s="32">
        <f t="shared" si="44"/>
        <v>2</v>
      </c>
      <c r="S106" s="32">
        <f t="shared" si="44"/>
        <v>1</v>
      </c>
      <c r="T106" s="32">
        <f t="shared" si="44"/>
        <v>8</v>
      </c>
      <c r="U106" s="32">
        <f t="shared" si="44"/>
        <v>4</v>
      </c>
      <c r="V106" s="32">
        <f t="shared" si="44"/>
        <v>11</v>
      </c>
      <c r="W106" s="32">
        <f t="shared" si="44"/>
        <v>18</v>
      </c>
      <c r="X106" s="32">
        <f t="shared" si="44"/>
        <v>22</v>
      </c>
      <c r="Y106" s="32">
        <f t="shared" si="44"/>
        <v>33</v>
      </c>
      <c r="Z106" s="32">
        <f t="shared" si="44"/>
        <v>21</v>
      </c>
      <c r="AA106" s="32">
        <f t="shared" si="44"/>
        <v>34</v>
      </c>
      <c r="AB106" s="32">
        <f t="shared" si="44"/>
        <v>17</v>
      </c>
      <c r="AC106" s="32">
        <f t="shared" si="44"/>
        <v>5</v>
      </c>
      <c r="AD106" s="32">
        <f t="shared" si="44"/>
        <v>0</v>
      </c>
      <c r="AE106" s="32">
        <f t="shared" si="44"/>
        <v>0</v>
      </c>
      <c r="AF106" s="32">
        <f t="shared" si="44"/>
        <v>0</v>
      </c>
      <c r="AG106" s="32">
        <f t="shared" si="28"/>
        <v>132</v>
      </c>
      <c r="AH106" s="32">
        <f t="shared" si="29"/>
        <v>110</v>
      </c>
      <c r="AI106" s="36">
        <f t="shared" si="30"/>
        <v>56</v>
      </c>
    </row>
    <row r="107" spans="2:35" ht="18" customHeight="1">
      <c r="B107" s="35"/>
      <c r="C107" s="30" t="s">
        <v>66</v>
      </c>
      <c r="D107" s="31" t="s">
        <v>742</v>
      </c>
      <c r="E107" s="32">
        <f>F107+SUM(K107:AF107)</f>
        <v>79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f>SUM(G107:J107)</f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1</v>
      </c>
      <c r="S107" s="25">
        <v>0</v>
      </c>
      <c r="T107" s="25">
        <v>4</v>
      </c>
      <c r="U107" s="25">
        <v>1</v>
      </c>
      <c r="V107" s="25">
        <v>4</v>
      </c>
      <c r="W107" s="25">
        <v>4</v>
      </c>
      <c r="X107" s="25">
        <v>8</v>
      </c>
      <c r="Y107" s="25">
        <v>13</v>
      </c>
      <c r="Z107" s="25">
        <v>7</v>
      </c>
      <c r="AA107" s="25">
        <v>22</v>
      </c>
      <c r="AB107" s="25">
        <v>11</v>
      </c>
      <c r="AC107" s="25">
        <v>4</v>
      </c>
      <c r="AD107" s="25">
        <v>0</v>
      </c>
      <c r="AE107" s="25">
        <v>0</v>
      </c>
      <c r="AF107" s="25">
        <v>0</v>
      </c>
      <c r="AG107" s="25">
        <f t="shared" si="28"/>
        <v>65</v>
      </c>
      <c r="AH107" s="25">
        <f t="shared" si="29"/>
        <v>57</v>
      </c>
      <c r="AI107" s="26">
        <f t="shared" si="30"/>
        <v>37</v>
      </c>
    </row>
    <row r="108" spans="2:35" ht="18" customHeight="1">
      <c r="B108" s="35"/>
      <c r="C108" s="30"/>
      <c r="D108" s="31" t="s">
        <v>743</v>
      </c>
      <c r="E108" s="32">
        <f>F108+SUM(K108:AF108)</f>
        <v>98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f>SUM(G108:J108)</f>
        <v>0</v>
      </c>
      <c r="L108" s="25">
        <v>0</v>
      </c>
      <c r="M108" s="25">
        <v>0</v>
      </c>
      <c r="N108" s="25">
        <v>1</v>
      </c>
      <c r="O108" s="25">
        <v>0</v>
      </c>
      <c r="P108" s="25">
        <v>0</v>
      </c>
      <c r="Q108" s="25">
        <v>0</v>
      </c>
      <c r="R108" s="25">
        <v>1</v>
      </c>
      <c r="S108" s="25">
        <v>1</v>
      </c>
      <c r="T108" s="25">
        <v>4</v>
      </c>
      <c r="U108" s="25">
        <v>3</v>
      </c>
      <c r="V108" s="25">
        <v>7</v>
      </c>
      <c r="W108" s="25">
        <v>14</v>
      </c>
      <c r="X108" s="25">
        <v>14</v>
      </c>
      <c r="Y108" s="25">
        <v>20</v>
      </c>
      <c r="Z108" s="25">
        <v>14</v>
      </c>
      <c r="AA108" s="25">
        <v>12</v>
      </c>
      <c r="AB108" s="25">
        <v>6</v>
      </c>
      <c r="AC108" s="25">
        <v>1</v>
      </c>
      <c r="AD108" s="25">
        <v>0</v>
      </c>
      <c r="AE108" s="25">
        <v>0</v>
      </c>
      <c r="AF108" s="25">
        <v>0</v>
      </c>
      <c r="AG108" s="25">
        <f t="shared" si="28"/>
        <v>67</v>
      </c>
      <c r="AH108" s="25">
        <f t="shared" si="29"/>
        <v>53</v>
      </c>
      <c r="AI108" s="26">
        <f t="shared" si="30"/>
        <v>19</v>
      </c>
    </row>
    <row r="109" spans="2:35" ht="18" customHeight="1">
      <c r="B109" s="35"/>
      <c r="C109" s="30" t="s">
        <v>67</v>
      </c>
      <c r="D109" s="28" t="s">
        <v>741</v>
      </c>
      <c r="E109" s="32">
        <f aca="true" t="shared" si="45" ref="E109:AF109">E110+E111</f>
        <v>83</v>
      </c>
      <c r="F109" s="32">
        <f t="shared" si="45"/>
        <v>0</v>
      </c>
      <c r="G109" s="32">
        <f t="shared" si="45"/>
        <v>0</v>
      </c>
      <c r="H109" s="32">
        <f t="shared" si="45"/>
        <v>0</v>
      </c>
      <c r="I109" s="32">
        <f t="shared" si="45"/>
        <v>0</v>
      </c>
      <c r="J109" s="32">
        <f t="shared" si="45"/>
        <v>0</v>
      </c>
      <c r="K109" s="32">
        <f t="shared" si="45"/>
        <v>0</v>
      </c>
      <c r="L109" s="32">
        <f t="shared" si="45"/>
        <v>0</v>
      </c>
      <c r="M109" s="32">
        <f t="shared" si="45"/>
        <v>0</v>
      </c>
      <c r="N109" s="32">
        <f t="shared" si="45"/>
        <v>1</v>
      </c>
      <c r="O109" s="32">
        <f t="shared" si="45"/>
        <v>0</v>
      </c>
      <c r="P109" s="32">
        <f t="shared" si="45"/>
        <v>0</v>
      </c>
      <c r="Q109" s="32">
        <f t="shared" si="45"/>
        <v>1</v>
      </c>
      <c r="R109" s="32">
        <f t="shared" si="45"/>
        <v>1</v>
      </c>
      <c r="S109" s="32">
        <f t="shared" si="45"/>
        <v>1</v>
      </c>
      <c r="T109" s="32">
        <f t="shared" si="45"/>
        <v>2</v>
      </c>
      <c r="U109" s="32">
        <f t="shared" si="45"/>
        <v>3</v>
      </c>
      <c r="V109" s="32">
        <f t="shared" si="45"/>
        <v>6</v>
      </c>
      <c r="W109" s="32">
        <f t="shared" si="45"/>
        <v>7</v>
      </c>
      <c r="X109" s="32">
        <f t="shared" si="45"/>
        <v>10</v>
      </c>
      <c r="Y109" s="32">
        <f t="shared" si="45"/>
        <v>16</v>
      </c>
      <c r="Z109" s="32">
        <f t="shared" si="45"/>
        <v>15</v>
      </c>
      <c r="AA109" s="32">
        <f t="shared" si="45"/>
        <v>8</v>
      </c>
      <c r="AB109" s="32">
        <f t="shared" si="45"/>
        <v>6</v>
      </c>
      <c r="AC109" s="32">
        <f t="shared" si="45"/>
        <v>6</v>
      </c>
      <c r="AD109" s="32">
        <f t="shared" si="45"/>
        <v>0</v>
      </c>
      <c r="AE109" s="32">
        <f t="shared" si="45"/>
        <v>0</v>
      </c>
      <c r="AF109" s="32">
        <f t="shared" si="45"/>
        <v>0</v>
      </c>
      <c r="AG109" s="32">
        <f t="shared" si="28"/>
        <v>61</v>
      </c>
      <c r="AH109" s="32">
        <f t="shared" si="29"/>
        <v>51</v>
      </c>
      <c r="AI109" s="36">
        <f t="shared" si="30"/>
        <v>20</v>
      </c>
    </row>
    <row r="110" spans="2:35" ht="18" customHeight="1">
      <c r="B110" s="35"/>
      <c r="C110" s="30" t="s">
        <v>68</v>
      </c>
      <c r="D110" s="31" t="s">
        <v>742</v>
      </c>
      <c r="E110" s="32">
        <f>F110+SUM(K110:AF110)</f>
        <v>53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f>SUM(G110:J110)</f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1</v>
      </c>
      <c r="R110" s="25">
        <v>1</v>
      </c>
      <c r="S110" s="25">
        <v>1</v>
      </c>
      <c r="T110" s="25">
        <v>2</v>
      </c>
      <c r="U110" s="25">
        <v>2</v>
      </c>
      <c r="V110" s="25">
        <v>2</v>
      </c>
      <c r="W110" s="25">
        <v>5</v>
      </c>
      <c r="X110" s="25">
        <v>6</v>
      </c>
      <c r="Y110" s="25">
        <v>10</v>
      </c>
      <c r="Z110" s="25">
        <v>8</v>
      </c>
      <c r="AA110" s="25">
        <v>3</v>
      </c>
      <c r="AB110" s="25">
        <v>6</v>
      </c>
      <c r="AC110" s="25">
        <v>6</v>
      </c>
      <c r="AD110" s="25">
        <v>0</v>
      </c>
      <c r="AE110" s="25">
        <v>0</v>
      </c>
      <c r="AF110" s="25">
        <v>0</v>
      </c>
      <c r="AG110" s="25">
        <f t="shared" si="28"/>
        <v>39</v>
      </c>
      <c r="AH110" s="25">
        <f t="shared" si="29"/>
        <v>33</v>
      </c>
      <c r="AI110" s="26">
        <f t="shared" si="30"/>
        <v>15</v>
      </c>
    </row>
    <row r="111" spans="2:35" ht="18" customHeight="1">
      <c r="B111" s="35"/>
      <c r="C111" s="30"/>
      <c r="D111" s="31" t="s">
        <v>743</v>
      </c>
      <c r="E111" s="32">
        <f>F111+SUM(K111:AF111)</f>
        <v>30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f>SUM(G111:J111)</f>
        <v>0</v>
      </c>
      <c r="L111" s="25">
        <v>0</v>
      </c>
      <c r="M111" s="25">
        <v>0</v>
      </c>
      <c r="N111" s="25">
        <v>1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1</v>
      </c>
      <c r="V111" s="25">
        <v>4</v>
      </c>
      <c r="W111" s="25">
        <v>2</v>
      </c>
      <c r="X111" s="25">
        <v>4</v>
      </c>
      <c r="Y111" s="25">
        <v>6</v>
      </c>
      <c r="Z111" s="25">
        <v>7</v>
      </c>
      <c r="AA111" s="25">
        <v>5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f t="shared" si="28"/>
        <v>22</v>
      </c>
      <c r="AH111" s="25">
        <f t="shared" si="29"/>
        <v>18</v>
      </c>
      <c r="AI111" s="26">
        <f t="shared" si="30"/>
        <v>5</v>
      </c>
    </row>
    <row r="112" spans="2:35" ht="18" customHeight="1">
      <c r="B112" s="35"/>
      <c r="C112" s="30" t="s">
        <v>69</v>
      </c>
      <c r="D112" s="28" t="s">
        <v>741</v>
      </c>
      <c r="E112" s="32">
        <f aca="true" t="shared" si="46" ref="E112:AF112">E113+E114</f>
        <v>1</v>
      </c>
      <c r="F112" s="32">
        <f t="shared" si="46"/>
        <v>0</v>
      </c>
      <c r="G112" s="32">
        <f t="shared" si="46"/>
        <v>0</v>
      </c>
      <c r="H112" s="32">
        <f t="shared" si="46"/>
        <v>0</v>
      </c>
      <c r="I112" s="32">
        <f t="shared" si="46"/>
        <v>0</v>
      </c>
      <c r="J112" s="32">
        <f t="shared" si="46"/>
        <v>0</v>
      </c>
      <c r="K112" s="32">
        <f t="shared" si="46"/>
        <v>0</v>
      </c>
      <c r="L112" s="32">
        <f t="shared" si="46"/>
        <v>0</v>
      </c>
      <c r="M112" s="32">
        <f t="shared" si="46"/>
        <v>0</v>
      </c>
      <c r="N112" s="32">
        <f t="shared" si="46"/>
        <v>0</v>
      </c>
      <c r="O112" s="32">
        <f t="shared" si="46"/>
        <v>0</v>
      </c>
      <c r="P112" s="32">
        <f t="shared" si="46"/>
        <v>0</v>
      </c>
      <c r="Q112" s="32">
        <f t="shared" si="46"/>
        <v>0</v>
      </c>
      <c r="R112" s="32">
        <f t="shared" si="46"/>
        <v>0</v>
      </c>
      <c r="S112" s="32">
        <f t="shared" si="46"/>
        <v>0</v>
      </c>
      <c r="T112" s="32">
        <f t="shared" si="46"/>
        <v>0</v>
      </c>
      <c r="U112" s="32">
        <f t="shared" si="46"/>
        <v>0</v>
      </c>
      <c r="V112" s="32">
        <f t="shared" si="46"/>
        <v>0</v>
      </c>
      <c r="W112" s="32">
        <f t="shared" si="46"/>
        <v>0</v>
      </c>
      <c r="X112" s="32">
        <f t="shared" si="46"/>
        <v>1</v>
      </c>
      <c r="Y112" s="32">
        <f t="shared" si="46"/>
        <v>0</v>
      </c>
      <c r="Z112" s="32">
        <f t="shared" si="46"/>
        <v>0</v>
      </c>
      <c r="AA112" s="32">
        <f t="shared" si="46"/>
        <v>0</v>
      </c>
      <c r="AB112" s="32">
        <f t="shared" si="46"/>
        <v>0</v>
      </c>
      <c r="AC112" s="32">
        <f t="shared" si="46"/>
        <v>0</v>
      </c>
      <c r="AD112" s="32">
        <f t="shared" si="46"/>
        <v>0</v>
      </c>
      <c r="AE112" s="32">
        <f t="shared" si="46"/>
        <v>0</v>
      </c>
      <c r="AF112" s="32">
        <f t="shared" si="46"/>
        <v>0</v>
      </c>
      <c r="AG112" s="32">
        <f t="shared" si="28"/>
        <v>1</v>
      </c>
      <c r="AH112" s="32">
        <f t="shared" si="29"/>
        <v>0</v>
      </c>
      <c r="AI112" s="36">
        <f t="shared" si="30"/>
        <v>0</v>
      </c>
    </row>
    <row r="113" spans="2:35" ht="18" customHeight="1">
      <c r="B113" s="35"/>
      <c r="C113" s="30" t="s">
        <v>70</v>
      </c>
      <c r="D113" s="31" t="s">
        <v>742</v>
      </c>
      <c r="E113" s="32">
        <f>F113+SUM(K113:AF113)</f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f>SUM(G113:J113)</f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f t="shared" si="28"/>
        <v>0</v>
      </c>
      <c r="AH113" s="25">
        <f t="shared" si="29"/>
        <v>0</v>
      </c>
      <c r="AI113" s="26">
        <f t="shared" si="30"/>
        <v>0</v>
      </c>
    </row>
    <row r="114" spans="2:35" ht="18" customHeight="1">
      <c r="B114" s="35"/>
      <c r="C114" s="30"/>
      <c r="D114" s="31" t="s">
        <v>743</v>
      </c>
      <c r="E114" s="32">
        <f>F114+SUM(K114:AF114)</f>
        <v>1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f>SUM(G114:J114)</f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1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f t="shared" si="28"/>
        <v>1</v>
      </c>
      <c r="AH114" s="25">
        <f t="shared" si="29"/>
        <v>0</v>
      </c>
      <c r="AI114" s="26">
        <f t="shared" si="30"/>
        <v>0</v>
      </c>
    </row>
    <row r="115" spans="2:35" ht="18" customHeight="1">
      <c r="B115" s="35"/>
      <c r="C115" s="30" t="s">
        <v>71</v>
      </c>
      <c r="D115" s="28" t="s">
        <v>741</v>
      </c>
      <c r="E115" s="32">
        <f aca="true" t="shared" si="47" ref="E115:AF115">E116+E117</f>
        <v>85</v>
      </c>
      <c r="F115" s="32">
        <f t="shared" si="47"/>
        <v>0</v>
      </c>
      <c r="G115" s="32">
        <f t="shared" si="47"/>
        <v>0</v>
      </c>
      <c r="H115" s="32">
        <f t="shared" si="47"/>
        <v>0</v>
      </c>
      <c r="I115" s="32">
        <f t="shared" si="47"/>
        <v>0</v>
      </c>
      <c r="J115" s="32">
        <f t="shared" si="47"/>
        <v>0</v>
      </c>
      <c r="K115" s="32">
        <f t="shared" si="47"/>
        <v>0</v>
      </c>
      <c r="L115" s="32">
        <f t="shared" si="47"/>
        <v>0</v>
      </c>
      <c r="M115" s="32">
        <f t="shared" si="47"/>
        <v>0</v>
      </c>
      <c r="N115" s="32">
        <f t="shared" si="47"/>
        <v>0</v>
      </c>
      <c r="O115" s="32">
        <f t="shared" si="47"/>
        <v>0</v>
      </c>
      <c r="P115" s="32">
        <f t="shared" si="47"/>
        <v>0</v>
      </c>
      <c r="Q115" s="32">
        <f t="shared" si="47"/>
        <v>0</v>
      </c>
      <c r="R115" s="32">
        <f t="shared" si="47"/>
        <v>0</v>
      </c>
      <c r="S115" s="32">
        <f t="shared" si="47"/>
        <v>1</v>
      </c>
      <c r="T115" s="32">
        <f t="shared" si="47"/>
        <v>0</v>
      </c>
      <c r="U115" s="32">
        <f t="shared" si="47"/>
        <v>2</v>
      </c>
      <c r="V115" s="32">
        <f t="shared" si="47"/>
        <v>4</v>
      </c>
      <c r="W115" s="32">
        <f t="shared" si="47"/>
        <v>11</v>
      </c>
      <c r="X115" s="32">
        <f t="shared" si="47"/>
        <v>10</v>
      </c>
      <c r="Y115" s="32">
        <f t="shared" si="47"/>
        <v>19</v>
      </c>
      <c r="Z115" s="32">
        <f t="shared" si="47"/>
        <v>22</v>
      </c>
      <c r="AA115" s="32">
        <f t="shared" si="47"/>
        <v>11</v>
      </c>
      <c r="AB115" s="32">
        <f t="shared" si="47"/>
        <v>4</v>
      </c>
      <c r="AC115" s="32">
        <f t="shared" si="47"/>
        <v>1</v>
      </c>
      <c r="AD115" s="32">
        <f t="shared" si="47"/>
        <v>0</v>
      </c>
      <c r="AE115" s="32">
        <f t="shared" si="47"/>
        <v>0</v>
      </c>
      <c r="AF115" s="32">
        <f t="shared" si="47"/>
        <v>0</v>
      </c>
      <c r="AG115" s="32">
        <f t="shared" si="28"/>
        <v>67</v>
      </c>
      <c r="AH115" s="32">
        <f t="shared" si="29"/>
        <v>57</v>
      </c>
      <c r="AI115" s="36">
        <f t="shared" si="30"/>
        <v>16</v>
      </c>
    </row>
    <row r="116" spans="2:35" ht="18" customHeight="1">
      <c r="B116" s="35"/>
      <c r="C116" s="30" t="s">
        <v>72</v>
      </c>
      <c r="D116" s="31" t="s">
        <v>742</v>
      </c>
      <c r="E116" s="32">
        <f>F116+SUM(K116:AF116)</f>
        <v>56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f>SUM(G116:J116)</f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2</v>
      </c>
      <c r="V116" s="25">
        <v>1</v>
      </c>
      <c r="W116" s="25">
        <v>9</v>
      </c>
      <c r="X116" s="25">
        <v>6</v>
      </c>
      <c r="Y116" s="25">
        <v>13</v>
      </c>
      <c r="Z116" s="25">
        <v>13</v>
      </c>
      <c r="AA116" s="25">
        <v>8</v>
      </c>
      <c r="AB116" s="25">
        <v>3</v>
      </c>
      <c r="AC116" s="25">
        <v>1</v>
      </c>
      <c r="AD116" s="25">
        <v>0</v>
      </c>
      <c r="AE116" s="25">
        <v>0</v>
      </c>
      <c r="AF116" s="25">
        <v>0</v>
      </c>
      <c r="AG116" s="25">
        <f t="shared" si="28"/>
        <v>44</v>
      </c>
      <c r="AH116" s="25">
        <f t="shared" si="29"/>
        <v>38</v>
      </c>
      <c r="AI116" s="26">
        <f t="shared" si="30"/>
        <v>12</v>
      </c>
    </row>
    <row r="117" spans="2:35" ht="18" customHeight="1">
      <c r="B117" s="35"/>
      <c r="C117" s="30"/>
      <c r="D117" s="31" t="s">
        <v>743</v>
      </c>
      <c r="E117" s="32">
        <f>F117+SUM(K117:AF117)</f>
        <v>29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f>SUM(G117:J117)</f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1</v>
      </c>
      <c r="T117" s="25">
        <v>0</v>
      </c>
      <c r="U117" s="25">
        <v>0</v>
      </c>
      <c r="V117" s="25">
        <v>3</v>
      </c>
      <c r="W117" s="25">
        <v>2</v>
      </c>
      <c r="X117" s="25">
        <v>4</v>
      </c>
      <c r="Y117" s="25">
        <v>6</v>
      </c>
      <c r="Z117" s="25">
        <v>9</v>
      </c>
      <c r="AA117" s="25">
        <v>3</v>
      </c>
      <c r="AB117" s="25">
        <v>1</v>
      </c>
      <c r="AC117" s="25">
        <v>0</v>
      </c>
      <c r="AD117" s="25">
        <v>0</v>
      </c>
      <c r="AE117" s="25">
        <v>0</v>
      </c>
      <c r="AF117" s="25">
        <v>0</v>
      </c>
      <c r="AG117" s="25">
        <f t="shared" si="28"/>
        <v>23</v>
      </c>
      <c r="AH117" s="25">
        <f t="shared" si="29"/>
        <v>19</v>
      </c>
      <c r="AI117" s="26">
        <f t="shared" si="30"/>
        <v>4</v>
      </c>
    </row>
    <row r="118" spans="2:35" ht="18" customHeight="1">
      <c r="B118" s="35"/>
      <c r="C118" s="30" t="s">
        <v>73</v>
      </c>
      <c r="D118" s="28" t="s">
        <v>741</v>
      </c>
      <c r="E118" s="32">
        <f aca="true" t="shared" si="48" ref="E118:AF118">E119+E120</f>
        <v>39</v>
      </c>
      <c r="F118" s="32">
        <f t="shared" si="48"/>
        <v>0</v>
      </c>
      <c r="G118" s="32">
        <f t="shared" si="48"/>
        <v>0</v>
      </c>
      <c r="H118" s="32">
        <f t="shared" si="48"/>
        <v>0</v>
      </c>
      <c r="I118" s="32">
        <f t="shared" si="48"/>
        <v>0</v>
      </c>
      <c r="J118" s="32">
        <f t="shared" si="48"/>
        <v>0</v>
      </c>
      <c r="K118" s="32">
        <f t="shared" si="48"/>
        <v>0</v>
      </c>
      <c r="L118" s="32">
        <f t="shared" si="48"/>
        <v>0</v>
      </c>
      <c r="M118" s="32">
        <f t="shared" si="48"/>
        <v>0</v>
      </c>
      <c r="N118" s="32">
        <f t="shared" si="48"/>
        <v>0</v>
      </c>
      <c r="O118" s="32">
        <f t="shared" si="48"/>
        <v>0</v>
      </c>
      <c r="P118" s="32">
        <f t="shared" si="48"/>
        <v>0</v>
      </c>
      <c r="Q118" s="32">
        <f t="shared" si="48"/>
        <v>1</v>
      </c>
      <c r="R118" s="32">
        <f t="shared" si="48"/>
        <v>0</v>
      </c>
      <c r="S118" s="32">
        <f t="shared" si="48"/>
        <v>0</v>
      </c>
      <c r="T118" s="32">
        <f t="shared" si="48"/>
        <v>1</v>
      </c>
      <c r="U118" s="32">
        <f t="shared" si="48"/>
        <v>0</v>
      </c>
      <c r="V118" s="32">
        <f t="shared" si="48"/>
        <v>4</v>
      </c>
      <c r="W118" s="32">
        <f t="shared" si="48"/>
        <v>2</v>
      </c>
      <c r="X118" s="32">
        <f t="shared" si="48"/>
        <v>5</v>
      </c>
      <c r="Y118" s="32">
        <f t="shared" si="48"/>
        <v>5</v>
      </c>
      <c r="Z118" s="32">
        <f t="shared" si="48"/>
        <v>12</v>
      </c>
      <c r="AA118" s="32">
        <f t="shared" si="48"/>
        <v>6</v>
      </c>
      <c r="AB118" s="32">
        <f t="shared" si="48"/>
        <v>2</v>
      </c>
      <c r="AC118" s="32">
        <f t="shared" si="48"/>
        <v>1</v>
      </c>
      <c r="AD118" s="32">
        <f t="shared" si="48"/>
        <v>0</v>
      </c>
      <c r="AE118" s="32">
        <f t="shared" si="48"/>
        <v>0</v>
      </c>
      <c r="AF118" s="32">
        <f t="shared" si="48"/>
        <v>0</v>
      </c>
      <c r="AG118" s="32">
        <f t="shared" si="28"/>
        <v>31</v>
      </c>
      <c r="AH118" s="32">
        <f t="shared" si="29"/>
        <v>26</v>
      </c>
      <c r="AI118" s="36">
        <f t="shared" si="30"/>
        <v>9</v>
      </c>
    </row>
    <row r="119" spans="2:35" ht="18" customHeight="1">
      <c r="B119" s="35"/>
      <c r="C119" s="30" t="s">
        <v>74</v>
      </c>
      <c r="D119" s="31" t="s">
        <v>742</v>
      </c>
      <c r="E119" s="32">
        <f>F119+SUM(K119:AF119)</f>
        <v>26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f>SUM(G119:J119)</f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1</v>
      </c>
      <c r="U119" s="25">
        <v>0</v>
      </c>
      <c r="V119" s="25">
        <v>2</v>
      </c>
      <c r="W119" s="25">
        <v>1</v>
      </c>
      <c r="X119" s="25">
        <v>2</v>
      </c>
      <c r="Y119" s="25">
        <v>3</v>
      </c>
      <c r="Z119" s="25">
        <v>10</v>
      </c>
      <c r="AA119" s="25">
        <v>4</v>
      </c>
      <c r="AB119" s="25">
        <v>2</v>
      </c>
      <c r="AC119" s="25">
        <v>1</v>
      </c>
      <c r="AD119" s="25">
        <v>0</v>
      </c>
      <c r="AE119" s="25">
        <v>0</v>
      </c>
      <c r="AF119" s="25">
        <v>0</v>
      </c>
      <c r="AG119" s="25">
        <f t="shared" si="28"/>
        <v>22</v>
      </c>
      <c r="AH119" s="25">
        <f t="shared" si="29"/>
        <v>20</v>
      </c>
      <c r="AI119" s="26">
        <f t="shared" si="30"/>
        <v>7</v>
      </c>
    </row>
    <row r="120" spans="2:35" ht="18" customHeight="1">
      <c r="B120" s="35"/>
      <c r="C120" s="30"/>
      <c r="D120" s="31" t="s">
        <v>743</v>
      </c>
      <c r="E120" s="32">
        <f>F120+SUM(K120:AF120)</f>
        <v>13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f>SUM(G120:J120)</f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1</v>
      </c>
      <c r="R120" s="25">
        <v>0</v>
      </c>
      <c r="S120" s="25">
        <v>0</v>
      </c>
      <c r="T120" s="25">
        <v>0</v>
      </c>
      <c r="U120" s="25">
        <v>0</v>
      </c>
      <c r="V120" s="25">
        <v>2</v>
      </c>
      <c r="W120" s="25">
        <v>1</v>
      </c>
      <c r="X120" s="25">
        <v>3</v>
      </c>
      <c r="Y120" s="25">
        <v>2</v>
      </c>
      <c r="Z120" s="25">
        <v>2</v>
      </c>
      <c r="AA120" s="25">
        <v>2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f t="shared" si="28"/>
        <v>9</v>
      </c>
      <c r="AH120" s="25">
        <f t="shared" si="29"/>
        <v>6</v>
      </c>
      <c r="AI120" s="26">
        <f t="shared" si="30"/>
        <v>2</v>
      </c>
    </row>
    <row r="121" spans="2:35" ht="18" customHeight="1">
      <c r="B121" s="35"/>
      <c r="C121" s="30" t="s">
        <v>75</v>
      </c>
      <c r="D121" s="28" t="s">
        <v>741</v>
      </c>
      <c r="E121" s="32">
        <f aca="true" t="shared" si="49" ref="E121:AF121">E122+E123</f>
        <v>53</v>
      </c>
      <c r="F121" s="32">
        <f t="shared" si="49"/>
        <v>0</v>
      </c>
      <c r="G121" s="32">
        <f t="shared" si="49"/>
        <v>0</v>
      </c>
      <c r="H121" s="32">
        <f t="shared" si="49"/>
        <v>0</v>
      </c>
      <c r="I121" s="32">
        <f t="shared" si="49"/>
        <v>0</v>
      </c>
      <c r="J121" s="32">
        <f t="shared" si="49"/>
        <v>0</v>
      </c>
      <c r="K121" s="32">
        <f t="shared" si="49"/>
        <v>0</v>
      </c>
      <c r="L121" s="32">
        <f t="shared" si="49"/>
        <v>0</v>
      </c>
      <c r="M121" s="32">
        <f t="shared" si="49"/>
        <v>0</v>
      </c>
      <c r="N121" s="32">
        <f t="shared" si="49"/>
        <v>0</v>
      </c>
      <c r="O121" s="32">
        <f t="shared" si="49"/>
        <v>0</v>
      </c>
      <c r="P121" s="32">
        <f t="shared" si="49"/>
        <v>0</v>
      </c>
      <c r="Q121" s="32">
        <f t="shared" si="49"/>
        <v>0</v>
      </c>
      <c r="R121" s="32">
        <f t="shared" si="49"/>
        <v>1</v>
      </c>
      <c r="S121" s="32">
        <f t="shared" si="49"/>
        <v>0</v>
      </c>
      <c r="T121" s="32">
        <f t="shared" si="49"/>
        <v>1</v>
      </c>
      <c r="U121" s="32">
        <f t="shared" si="49"/>
        <v>3</v>
      </c>
      <c r="V121" s="32">
        <f t="shared" si="49"/>
        <v>6</v>
      </c>
      <c r="W121" s="32">
        <f t="shared" si="49"/>
        <v>5</v>
      </c>
      <c r="X121" s="32">
        <f t="shared" si="49"/>
        <v>4</v>
      </c>
      <c r="Y121" s="32">
        <f t="shared" si="49"/>
        <v>11</v>
      </c>
      <c r="Z121" s="32">
        <f t="shared" si="49"/>
        <v>10</v>
      </c>
      <c r="AA121" s="32">
        <f t="shared" si="49"/>
        <v>8</v>
      </c>
      <c r="AB121" s="32">
        <f t="shared" si="49"/>
        <v>1</v>
      </c>
      <c r="AC121" s="32">
        <f t="shared" si="49"/>
        <v>2</v>
      </c>
      <c r="AD121" s="32">
        <f t="shared" si="49"/>
        <v>0</v>
      </c>
      <c r="AE121" s="32">
        <f t="shared" si="49"/>
        <v>1</v>
      </c>
      <c r="AF121" s="32">
        <f t="shared" si="49"/>
        <v>0</v>
      </c>
      <c r="AG121" s="32">
        <f t="shared" si="28"/>
        <v>37</v>
      </c>
      <c r="AH121" s="32">
        <f t="shared" si="29"/>
        <v>33</v>
      </c>
      <c r="AI121" s="36">
        <f t="shared" si="30"/>
        <v>12</v>
      </c>
    </row>
    <row r="122" spans="2:35" ht="18" customHeight="1">
      <c r="B122" s="35"/>
      <c r="C122" s="30" t="s">
        <v>76</v>
      </c>
      <c r="D122" s="31" t="s">
        <v>742</v>
      </c>
      <c r="E122" s="32">
        <f>F122+SUM(K122:AF122)</f>
        <v>36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f>SUM(G122:J122)</f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1</v>
      </c>
      <c r="S122" s="25">
        <v>0</v>
      </c>
      <c r="T122" s="25">
        <v>0</v>
      </c>
      <c r="U122" s="25">
        <v>2</v>
      </c>
      <c r="V122" s="25">
        <v>4</v>
      </c>
      <c r="W122" s="25">
        <v>4</v>
      </c>
      <c r="X122" s="25">
        <v>2</v>
      </c>
      <c r="Y122" s="25">
        <v>5</v>
      </c>
      <c r="Z122" s="25">
        <v>7</v>
      </c>
      <c r="AA122" s="25">
        <v>7</v>
      </c>
      <c r="AB122" s="25">
        <v>1</v>
      </c>
      <c r="AC122" s="25">
        <v>2</v>
      </c>
      <c r="AD122" s="25">
        <v>0</v>
      </c>
      <c r="AE122" s="25">
        <v>1</v>
      </c>
      <c r="AF122" s="25">
        <v>0</v>
      </c>
      <c r="AG122" s="25">
        <f t="shared" si="28"/>
        <v>25</v>
      </c>
      <c r="AH122" s="25">
        <f t="shared" si="29"/>
        <v>23</v>
      </c>
      <c r="AI122" s="26">
        <f t="shared" si="30"/>
        <v>11</v>
      </c>
    </row>
    <row r="123" spans="2:35" ht="18" customHeight="1">
      <c r="B123" s="35"/>
      <c r="C123" s="30"/>
      <c r="D123" s="31" t="s">
        <v>743</v>
      </c>
      <c r="E123" s="32">
        <f>F123+SUM(K123:AF123)</f>
        <v>17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f>SUM(G123:J123)</f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1</v>
      </c>
      <c r="U123" s="25">
        <v>1</v>
      </c>
      <c r="V123" s="25">
        <v>2</v>
      </c>
      <c r="W123" s="25">
        <v>1</v>
      </c>
      <c r="X123" s="25">
        <v>2</v>
      </c>
      <c r="Y123" s="25">
        <v>6</v>
      </c>
      <c r="Z123" s="25">
        <v>3</v>
      </c>
      <c r="AA123" s="25">
        <v>1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f t="shared" si="28"/>
        <v>12</v>
      </c>
      <c r="AH123" s="25">
        <f t="shared" si="29"/>
        <v>10</v>
      </c>
      <c r="AI123" s="26">
        <f t="shared" si="30"/>
        <v>1</v>
      </c>
    </row>
    <row r="124" spans="2:35" ht="18" customHeight="1">
      <c r="B124" s="35"/>
      <c r="C124" s="30" t="s">
        <v>77</v>
      </c>
      <c r="D124" s="28" t="s">
        <v>741</v>
      </c>
      <c r="E124" s="32">
        <f aca="true" t="shared" si="50" ref="E124:AF124">E125+E126</f>
        <v>7</v>
      </c>
      <c r="F124" s="32">
        <f t="shared" si="50"/>
        <v>0</v>
      </c>
      <c r="G124" s="32">
        <f t="shared" si="50"/>
        <v>0</v>
      </c>
      <c r="H124" s="32">
        <f t="shared" si="50"/>
        <v>0</v>
      </c>
      <c r="I124" s="32">
        <f t="shared" si="50"/>
        <v>0</v>
      </c>
      <c r="J124" s="32">
        <f t="shared" si="50"/>
        <v>0</v>
      </c>
      <c r="K124" s="32">
        <f t="shared" si="50"/>
        <v>0</v>
      </c>
      <c r="L124" s="32">
        <f t="shared" si="50"/>
        <v>0</v>
      </c>
      <c r="M124" s="32">
        <f t="shared" si="50"/>
        <v>0</v>
      </c>
      <c r="N124" s="32">
        <f t="shared" si="50"/>
        <v>0</v>
      </c>
      <c r="O124" s="32">
        <f t="shared" si="50"/>
        <v>0</v>
      </c>
      <c r="P124" s="32">
        <f t="shared" si="50"/>
        <v>0</v>
      </c>
      <c r="Q124" s="32">
        <f t="shared" si="50"/>
        <v>0</v>
      </c>
      <c r="R124" s="32">
        <f t="shared" si="50"/>
        <v>0</v>
      </c>
      <c r="S124" s="32">
        <f t="shared" si="50"/>
        <v>1</v>
      </c>
      <c r="T124" s="32">
        <f t="shared" si="50"/>
        <v>0</v>
      </c>
      <c r="U124" s="32">
        <f t="shared" si="50"/>
        <v>0</v>
      </c>
      <c r="V124" s="32">
        <f t="shared" si="50"/>
        <v>0</v>
      </c>
      <c r="W124" s="32">
        <f t="shared" si="50"/>
        <v>0</v>
      </c>
      <c r="X124" s="32">
        <f t="shared" si="50"/>
        <v>0</v>
      </c>
      <c r="Y124" s="32">
        <f t="shared" si="50"/>
        <v>1</v>
      </c>
      <c r="Z124" s="32">
        <f t="shared" si="50"/>
        <v>3</v>
      </c>
      <c r="AA124" s="32">
        <f t="shared" si="50"/>
        <v>0</v>
      </c>
      <c r="AB124" s="32">
        <f t="shared" si="50"/>
        <v>1</v>
      </c>
      <c r="AC124" s="32">
        <f t="shared" si="50"/>
        <v>0</v>
      </c>
      <c r="AD124" s="32">
        <f t="shared" si="50"/>
        <v>1</v>
      </c>
      <c r="AE124" s="32">
        <f t="shared" si="50"/>
        <v>0</v>
      </c>
      <c r="AF124" s="32">
        <f t="shared" si="50"/>
        <v>0</v>
      </c>
      <c r="AG124" s="32">
        <f t="shared" si="28"/>
        <v>6</v>
      </c>
      <c r="AH124" s="32">
        <f t="shared" si="29"/>
        <v>6</v>
      </c>
      <c r="AI124" s="36">
        <f t="shared" si="30"/>
        <v>2</v>
      </c>
    </row>
    <row r="125" spans="2:35" ht="18" customHeight="1">
      <c r="B125" s="35"/>
      <c r="C125" s="30" t="s">
        <v>78</v>
      </c>
      <c r="D125" s="31" t="s">
        <v>742</v>
      </c>
      <c r="E125" s="32">
        <f>F125+SUM(K125:AF125)</f>
        <v>7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1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1</v>
      </c>
      <c r="Z125" s="25">
        <v>3</v>
      </c>
      <c r="AA125" s="25">
        <v>0</v>
      </c>
      <c r="AB125" s="25">
        <v>1</v>
      </c>
      <c r="AC125" s="25">
        <v>0</v>
      </c>
      <c r="AD125" s="25">
        <v>1</v>
      </c>
      <c r="AE125" s="25">
        <v>0</v>
      </c>
      <c r="AF125" s="25">
        <v>0</v>
      </c>
      <c r="AG125" s="25">
        <f t="shared" si="28"/>
        <v>6</v>
      </c>
      <c r="AH125" s="25">
        <f t="shared" si="29"/>
        <v>6</v>
      </c>
      <c r="AI125" s="26">
        <f t="shared" si="30"/>
        <v>2</v>
      </c>
    </row>
    <row r="126" spans="2:35" ht="18" customHeight="1">
      <c r="B126" s="35"/>
      <c r="C126" s="30"/>
      <c r="D126" s="31" t="s">
        <v>743</v>
      </c>
      <c r="E126" s="32">
        <f>F126+SUM(K126:AF126)</f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f>SUM(G126:J126)</f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f t="shared" si="28"/>
        <v>0</v>
      </c>
      <c r="AH126" s="25">
        <f t="shared" si="29"/>
        <v>0</v>
      </c>
      <c r="AI126" s="26">
        <f t="shared" si="30"/>
        <v>0</v>
      </c>
    </row>
    <row r="127" spans="2:35" ht="18" customHeight="1">
      <c r="B127" s="35"/>
      <c r="C127" s="30" t="s">
        <v>79</v>
      </c>
      <c r="D127" s="28" t="s">
        <v>741</v>
      </c>
      <c r="E127" s="32">
        <f aca="true" t="shared" si="51" ref="E127:AF127">E128+E129</f>
        <v>10</v>
      </c>
      <c r="F127" s="32">
        <f t="shared" si="51"/>
        <v>0</v>
      </c>
      <c r="G127" s="32">
        <f t="shared" si="51"/>
        <v>0</v>
      </c>
      <c r="H127" s="32">
        <f t="shared" si="51"/>
        <v>0</v>
      </c>
      <c r="I127" s="32">
        <f t="shared" si="51"/>
        <v>0</v>
      </c>
      <c r="J127" s="32">
        <f t="shared" si="51"/>
        <v>0</v>
      </c>
      <c r="K127" s="32">
        <f t="shared" si="51"/>
        <v>0</v>
      </c>
      <c r="L127" s="32">
        <f t="shared" si="51"/>
        <v>0</v>
      </c>
      <c r="M127" s="32">
        <f t="shared" si="51"/>
        <v>0</v>
      </c>
      <c r="N127" s="32">
        <f t="shared" si="51"/>
        <v>0</v>
      </c>
      <c r="O127" s="32">
        <f t="shared" si="51"/>
        <v>0</v>
      </c>
      <c r="P127" s="32">
        <f t="shared" si="51"/>
        <v>0</v>
      </c>
      <c r="Q127" s="32">
        <f t="shared" si="51"/>
        <v>0</v>
      </c>
      <c r="R127" s="32">
        <f t="shared" si="51"/>
        <v>0</v>
      </c>
      <c r="S127" s="32">
        <f t="shared" si="51"/>
        <v>0</v>
      </c>
      <c r="T127" s="32">
        <f t="shared" si="51"/>
        <v>0</v>
      </c>
      <c r="U127" s="32">
        <f t="shared" si="51"/>
        <v>0</v>
      </c>
      <c r="V127" s="32">
        <f t="shared" si="51"/>
        <v>1</v>
      </c>
      <c r="W127" s="32">
        <f t="shared" si="51"/>
        <v>0</v>
      </c>
      <c r="X127" s="32">
        <f t="shared" si="51"/>
        <v>4</v>
      </c>
      <c r="Y127" s="32">
        <f t="shared" si="51"/>
        <v>3</v>
      </c>
      <c r="Z127" s="32">
        <f t="shared" si="51"/>
        <v>2</v>
      </c>
      <c r="AA127" s="32">
        <f t="shared" si="51"/>
        <v>0</v>
      </c>
      <c r="AB127" s="32">
        <f t="shared" si="51"/>
        <v>0</v>
      </c>
      <c r="AC127" s="32">
        <f t="shared" si="51"/>
        <v>0</v>
      </c>
      <c r="AD127" s="32">
        <f t="shared" si="51"/>
        <v>0</v>
      </c>
      <c r="AE127" s="32">
        <f t="shared" si="51"/>
        <v>0</v>
      </c>
      <c r="AF127" s="32">
        <f t="shared" si="51"/>
        <v>0</v>
      </c>
      <c r="AG127" s="32">
        <f t="shared" si="28"/>
        <v>9</v>
      </c>
      <c r="AH127" s="32">
        <f t="shared" si="29"/>
        <v>5</v>
      </c>
      <c r="AI127" s="36">
        <f t="shared" si="30"/>
        <v>0</v>
      </c>
    </row>
    <row r="128" spans="2:35" ht="18" customHeight="1">
      <c r="B128" s="35"/>
      <c r="C128" s="30" t="s">
        <v>80</v>
      </c>
      <c r="D128" s="31" t="s">
        <v>742</v>
      </c>
      <c r="E128" s="32">
        <f>F128+SUM(K128:AF128)</f>
        <v>2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f>SUM(G128:J128)</f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1</v>
      </c>
      <c r="W128" s="25">
        <v>0</v>
      </c>
      <c r="X128" s="25">
        <v>0</v>
      </c>
      <c r="Y128" s="25">
        <v>1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f t="shared" si="28"/>
        <v>1</v>
      </c>
      <c r="AH128" s="25">
        <f t="shared" si="29"/>
        <v>1</v>
      </c>
      <c r="AI128" s="26">
        <f t="shared" si="30"/>
        <v>0</v>
      </c>
    </row>
    <row r="129" spans="2:35" ht="18" customHeight="1">
      <c r="B129" s="35"/>
      <c r="C129" s="30"/>
      <c r="D129" s="31" t="s">
        <v>743</v>
      </c>
      <c r="E129" s="32">
        <f>F129+SUM(K129:AF129)</f>
        <v>8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f>SUM(G129:J129)</f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4</v>
      </c>
      <c r="Y129" s="25">
        <v>2</v>
      </c>
      <c r="Z129" s="25">
        <v>2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f t="shared" si="28"/>
        <v>8</v>
      </c>
      <c r="AH129" s="25">
        <f t="shared" si="29"/>
        <v>4</v>
      </c>
      <c r="AI129" s="26">
        <f t="shared" si="30"/>
        <v>0</v>
      </c>
    </row>
    <row r="130" spans="2:35" ht="18" customHeight="1">
      <c r="B130" s="35"/>
      <c r="C130" s="30" t="s">
        <v>81</v>
      </c>
      <c r="D130" s="28" t="s">
        <v>741</v>
      </c>
      <c r="E130" s="32">
        <f aca="true" t="shared" si="52" ref="E130:AF130">E131+E132</f>
        <v>177</v>
      </c>
      <c r="F130" s="32">
        <f t="shared" si="52"/>
        <v>0</v>
      </c>
      <c r="G130" s="32">
        <f t="shared" si="52"/>
        <v>0</v>
      </c>
      <c r="H130" s="32">
        <f t="shared" si="52"/>
        <v>0</v>
      </c>
      <c r="I130" s="32">
        <f t="shared" si="52"/>
        <v>0</v>
      </c>
      <c r="J130" s="32">
        <f t="shared" si="52"/>
        <v>0</v>
      </c>
      <c r="K130" s="32">
        <f t="shared" si="52"/>
        <v>0</v>
      </c>
      <c r="L130" s="32">
        <f t="shared" si="52"/>
        <v>0</v>
      </c>
      <c r="M130" s="32">
        <f t="shared" si="52"/>
        <v>0</v>
      </c>
      <c r="N130" s="32">
        <f t="shared" si="52"/>
        <v>0</v>
      </c>
      <c r="O130" s="32">
        <f t="shared" si="52"/>
        <v>0</v>
      </c>
      <c r="P130" s="32">
        <f t="shared" si="52"/>
        <v>0</v>
      </c>
      <c r="Q130" s="32">
        <f t="shared" si="52"/>
        <v>0</v>
      </c>
      <c r="R130" s="32">
        <f t="shared" si="52"/>
        <v>0</v>
      </c>
      <c r="S130" s="32">
        <f t="shared" si="52"/>
        <v>3</v>
      </c>
      <c r="T130" s="32">
        <f t="shared" si="52"/>
        <v>3</v>
      </c>
      <c r="U130" s="32">
        <f t="shared" si="52"/>
        <v>7</v>
      </c>
      <c r="V130" s="32">
        <f t="shared" si="52"/>
        <v>14</v>
      </c>
      <c r="W130" s="32">
        <f t="shared" si="52"/>
        <v>19</v>
      </c>
      <c r="X130" s="32">
        <f t="shared" si="52"/>
        <v>24</v>
      </c>
      <c r="Y130" s="32">
        <f t="shared" si="52"/>
        <v>26</v>
      </c>
      <c r="Z130" s="32">
        <f t="shared" si="52"/>
        <v>28</v>
      </c>
      <c r="AA130" s="32">
        <f t="shared" si="52"/>
        <v>27</v>
      </c>
      <c r="AB130" s="32">
        <f t="shared" si="52"/>
        <v>20</v>
      </c>
      <c r="AC130" s="32">
        <f t="shared" si="52"/>
        <v>5</v>
      </c>
      <c r="AD130" s="32">
        <f t="shared" si="52"/>
        <v>1</v>
      </c>
      <c r="AE130" s="32">
        <f t="shared" si="52"/>
        <v>0</v>
      </c>
      <c r="AF130" s="32">
        <f t="shared" si="52"/>
        <v>0</v>
      </c>
      <c r="AG130" s="32">
        <f t="shared" si="28"/>
        <v>131</v>
      </c>
      <c r="AH130" s="32">
        <f t="shared" si="29"/>
        <v>107</v>
      </c>
      <c r="AI130" s="36">
        <f t="shared" si="30"/>
        <v>53</v>
      </c>
    </row>
    <row r="131" spans="2:35" ht="18" customHeight="1">
      <c r="B131" s="35"/>
      <c r="C131" s="30" t="s">
        <v>82</v>
      </c>
      <c r="D131" s="31" t="s">
        <v>742</v>
      </c>
      <c r="E131" s="32">
        <f>F131+SUM(K131:AF131)</f>
        <v>121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f>SUM(G131:J131)</f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5</v>
      </c>
      <c r="V131" s="25">
        <v>10</v>
      </c>
      <c r="W131" s="25">
        <v>10</v>
      </c>
      <c r="X131" s="25">
        <v>16</v>
      </c>
      <c r="Y131" s="25">
        <v>19</v>
      </c>
      <c r="Z131" s="25">
        <v>23</v>
      </c>
      <c r="AA131" s="25">
        <v>19</v>
      </c>
      <c r="AB131" s="25">
        <v>16</v>
      </c>
      <c r="AC131" s="25">
        <v>2</v>
      </c>
      <c r="AD131" s="25">
        <v>1</v>
      </c>
      <c r="AE131" s="25">
        <v>0</v>
      </c>
      <c r="AF131" s="25">
        <v>0</v>
      </c>
      <c r="AG131" s="25">
        <f t="shared" si="28"/>
        <v>96</v>
      </c>
      <c r="AH131" s="25">
        <f t="shared" si="29"/>
        <v>80</v>
      </c>
      <c r="AI131" s="26">
        <f t="shared" si="30"/>
        <v>38</v>
      </c>
    </row>
    <row r="132" spans="2:35" ht="18" customHeight="1">
      <c r="B132" s="35"/>
      <c r="C132" s="30"/>
      <c r="D132" s="31" t="s">
        <v>743</v>
      </c>
      <c r="E132" s="32">
        <f>F132+SUM(K132:AF132)</f>
        <v>56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f>SUM(G132:J132)</f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3</v>
      </c>
      <c r="T132" s="25">
        <v>3</v>
      </c>
      <c r="U132" s="25">
        <v>2</v>
      </c>
      <c r="V132" s="25">
        <v>4</v>
      </c>
      <c r="W132" s="25">
        <v>9</v>
      </c>
      <c r="X132" s="25">
        <v>8</v>
      </c>
      <c r="Y132" s="25">
        <v>7</v>
      </c>
      <c r="Z132" s="25">
        <v>5</v>
      </c>
      <c r="AA132" s="25">
        <v>8</v>
      </c>
      <c r="AB132" s="25">
        <v>4</v>
      </c>
      <c r="AC132" s="25">
        <v>3</v>
      </c>
      <c r="AD132" s="25">
        <v>0</v>
      </c>
      <c r="AE132" s="25">
        <v>0</v>
      </c>
      <c r="AF132" s="25">
        <v>0</v>
      </c>
      <c r="AG132" s="25">
        <f t="shared" si="28"/>
        <v>35</v>
      </c>
      <c r="AH132" s="25">
        <f t="shared" si="29"/>
        <v>27</v>
      </c>
      <c r="AI132" s="26">
        <f t="shared" si="30"/>
        <v>15</v>
      </c>
    </row>
    <row r="133" spans="2:35" ht="18" customHeight="1">
      <c r="B133" s="35"/>
      <c r="C133" s="30" t="s">
        <v>83</v>
      </c>
      <c r="D133" s="28" t="s">
        <v>741</v>
      </c>
      <c r="E133" s="32">
        <f aca="true" t="shared" si="53" ref="E133:AF133">E134+E135</f>
        <v>7</v>
      </c>
      <c r="F133" s="32">
        <f t="shared" si="53"/>
        <v>0</v>
      </c>
      <c r="G133" s="32">
        <f t="shared" si="53"/>
        <v>0</v>
      </c>
      <c r="H133" s="32">
        <f t="shared" si="53"/>
        <v>0</v>
      </c>
      <c r="I133" s="32">
        <f t="shared" si="53"/>
        <v>0</v>
      </c>
      <c r="J133" s="32">
        <f t="shared" si="53"/>
        <v>0</v>
      </c>
      <c r="K133" s="32">
        <f t="shared" si="53"/>
        <v>0</v>
      </c>
      <c r="L133" s="32">
        <f t="shared" si="53"/>
        <v>0</v>
      </c>
      <c r="M133" s="32">
        <f t="shared" si="53"/>
        <v>0</v>
      </c>
      <c r="N133" s="32">
        <f t="shared" si="53"/>
        <v>0</v>
      </c>
      <c r="O133" s="32">
        <f t="shared" si="53"/>
        <v>0</v>
      </c>
      <c r="P133" s="32">
        <f t="shared" si="53"/>
        <v>0</v>
      </c>
      <c r="Q133" s="32">
        <f t="shared" si="53"/>
        <v>0</v>
      </c>
      <c r="R133" s="32">
        <f t="shared" si="53"/>
        <v>0</v>
      </c>
      <c r="S133" s="32">
        <f t="shared" si="53"/>
        <v>0</v>
      </c>
      <c r="T133" s="32">
        <f t="shared" si="53"/>
        <v>0</v>
      </c>
      <c r="U133" s="32">
        <f t="shared" si="53"/>
        <v>0</v>
      </c>
      <c r="V133" s="32">
        <f t="shared" si="53"/>
        <v>0</v>
      </c>
      <c r="W133" s="32">
        <f t="shared" si="53"/>
        <v>1</v>
      </c>
      <c r="X133" s="32">
        <f t="shared" si="53"/>
        <v>3</v>
      </c>
      <c r="Y133" s="32">
        <f t="shared" si="53"/>
        <v>2</v>
      </c>
      <c r="Z133" s="32">
        <f t="shared" si="53"/>
        <v>1</v>
      </c>
      <c r="AA133" s="32">
        <f t="shared" si="53"/>
        <v>0</v>
      </c>
      <c r="AB133" s="32">
        <f t="shared" si="53"/>
        <v>0</v>
      </c>
      <c r="AC133" s="32">
        <f t="shared" si="53"/>
        <v>0</v>
      </c>
      <c r="AD133" s="32">
        <f t="shared" si="53"/>
        <v>0</v>
      </c>
      <c r="AE133" s="32">
        <f t="shared" si="53"/>
        <v>0</v>
      </c>
      <c r="AF133" s="32">
        <f t="shared" si="53"/>
        <v>0</v>
      </c>
      <c r="AG133" s="32">
        <f t="shared" si="28"/>
        <v>6</v>
      </c>
      <c r="AH133" s="32">
        <f t="shared" si="29"/>
        <v>3</v>
      </c>
      <c r="AI133" s="36">
        <f t="shared" si="30"/>
        <v>0</v>
      </c>
    </row>
    <row r="134" spans="2:35" ht="18" customHeight="1">
      <c r="B134" s="35"/>
      <c r="C134" s="30" t="s">
        <v>84</v>
      </c>
      <c r="D134" s="31" t="s">
        <v>742</v>
      </c>
      <c r="E134" s="32">
        <f>F134+SUM(K134:AF134)</f>
        <v>4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2</v>
      </c>
      <c r="Y134" s="25">
        <v>1</v>
      </c>
      <c r="Z134" s="25">
        <v>1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f t="shared" si="28"/>
        <v>4</v>
      </c>
      <c r="AH134" s="25">
        <f t="shared" si="29"/>
        <v>2</v>
      </c>
      <c r="AI134" s="26">
        <f t="shared" si="30"/>
        <v>0</v>
      </c>
    </row>
    <row r="135" spans="2:35" ht="18" customHeight="1">
      <c r="B135" s="35"/>
      <c r="C135" s="30"/>
      <c r="D135" s="31" t="s">
        <v>743</v>
      </c>
      <c r="E135" s="32">
        <f>F135+SUM(K135:AF135)</f>
        <v>3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f>SUM(G135:J135)</f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1</v>
      </c>
      <c r="X135" s="25">
        <v>1</v>
      </c>
      <c r="Y135" s="25">
        <v>1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f aca="true" t="shared" si="54" ref="AG135:AG198">SUM(X135:AE135)</f>
        <v>2</v>
      </c>
      <c r="AH135" s="25">
        <f aca="true" t="shared" si="55" ref="AH135:AH198">SUM(Y135:AE135)</f>
        <v>1</v>
      </c>
      <c r="AI135" s="26">
        <f aca="true" t="shared" si="56" ref="AI135:AI198">SUM(AA135:AE135)</f>
        <v>0</v>
      </c>
    </row>
    <row r="136" spans="2:35" ht="18" customHeight="1">
      <c r="B136" s="35"/>
      <c r="C136" s="30" t="s">
        <v>85</v>
      </c>
      <c r="D136" s="28" t="s">
        <v>741</v>
      </c>
      <c r="E136" s="32">
        <f aca="true" t="shared" si="57" ref="E136:AF136">E137+E138</f>
        <v>4</v>
      </c>
      <c r="F136" s="32">
        <f t="shared" si="57"/>
        <v>0</v>
      </c>
      <c r="G136" s="32">
        <f t="shared" si="57"/>
        <v>0</v>
      </c>
      <c r="H136" s="32">
        <f t="shared" si="57"/>
        <v>0</v>
      </c>
      <c r="I136" s="32">
        <f t="shared" si="57"/>
        <v>0</v>
      </c>
      <c r="J136" s="32">
        <f t="shared" si="57"/>
        <v>0</v>
      </c>
      <c r="K136" s="32">
        <f t="shared" si="57"/>
        <v>0</v>
      </c>
      <c r="L136" s="32">
        <f t="shared" si="57"/>
        <v>0</v>
      </c>
      <c r="M136" s="32">
        <f t="shared" si="57"/>
        <v>0</v>
      </c>
      <c r="N136" s="32">
        <f t="shared" si="57"/>
        <v>0</v>
      </c>
      <c r="O136" s="32">
        <f t="shared" si="57"/>
        <v>0</v>
      </c>
      <c r="P136" s="32">
        <f t="shared" si="57"/>
        <v>0</v>
      </c>
      <c r="Q136" s="32">
        <f t="shared" si="57"/>
        <v>0</v>
      </c>
      <c r="R136" s="32">
        <f t="shared" si="57"/>
        <v>0</v>
      </c>
      <c r="S136" s="32">
        <f t="shared" si="57"/>
        <v>1</v>
      </c>
      <c r="T136" s="32">
        <f t="shared" si="57"/>
        <v>0</v>
      </c>
      <c r="U136" s="32">
        <f t="shared" si="57"/>
        <v>0</v>
      </c>
      <c r="V136" s="32">
        <f t="shared" si="57"/>
        <v>0</v>
      </c>
      <c r="W136" s="32">
        <f t="shared" si="57"/>
        <v>0</v>
      </c>
      <c r="X136" s="32">
        <f t="shared" si="57"/>
        <v>1</v>
      </c>
      <c r="Y136" s="32">
        <f t="shared" si="57"/>
        <v>2</v>
      </c>
      <c r="Z136" s="32">
        <f t="shared" si="57"/>
        <v>0</v>
      </c>
      <c r="AA136" s="32">
        <f t="shared" si="57"/>
        <v>0</v>
      </c>
      <c r="AB136" s="32">
        <f t="shared" si="57"/>
        <v>0</v>
      </c>
      <c r="AC136" s="32">
        <f t="shared" si="57"/>
        <v>0</v>
      </c>
      <c r="AD136" s="32">
        <f t="shared" si="57"/>
        <v>0</v>
      </c>
      <c r="AE136" s="32">
        <f t="shared" si="57"/>
        <v>0</v>
      </c>
      <c r="AF136" s="32">
        <f t="shared" si="57"/>
        <v>0</v>
      </c>
      <c r="AG136" s="32">
        <f t="shared" si="54"/>
        <v>3</v>
      </c>
      <c r="AH136" s="32">
        <f t="shared" si="55"/>
        <v>2</v>
      </c>
      <c r="AI136" s="36">
        <f t="shared" si="56"/>
        <v>0</v>
      </c>
    </row>
    <row r="137" spans="2:35" ht="18" customHeight="1">
      <c r="B137" s="35"/>
      <c r="C137" s="30" t="s">
        <v>86</v>
      </c>
      <c r="D137" s="31" t="s">
        <v>742</v>
      </c>
      <c r="E137" s="32">
        <f>F137+SUM(K137:AF137)</f>
        <v>2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f>SUM(G137:J137)</f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1</v>
      </c>
      <c r="Y137" s="25">
        <v>1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f t="shared" si="54"/>
        <v>2</v>
      </c>
      <c r="AH137" s="25">
        <f t="shared" si="55"/>
        <v>1</v>
      </c>
      <c r="AI137" s="26">
        <f t="shared" si="56"/>
        <v>0</v>
      </c>
    </row>
    <row r="138" spans="2:35" ht="18" customHeight="1">
      <c r="B138" s="35"/>
      <c r="C138" s="30"/>
      <c r="D138" s="31" t="s">
        <v>743</v>
      </c>
      <c r="E138" s="32">
        <f>F138+SUM(K138:AF138)</f>
        <v>2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f>SUM(G138:J138)</f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1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1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f t="shared" si="54"/>
        <v>1</v>
      </c>
      <c r="AH138" s="25">
        <f t="shared" si="55"/>
        <v>1</v>
      </c>
      <c r="AI138" s="26">
        <f t="shared" si="56"/>
        <v>0</v>
      </c>
    </row>
    <row r="139" spans="2:35" ht="18" customHeight="1">
      <c r="B139" s="35"/>
      <c r="C139" s="30" t="s">
        <v>87</v>
      </c>
      <c r="D139" s="28" t="s">
        <v>741</v>
      </c>
      <c r="E139" s="32">
        <f aca="true" t="shared" si="58" ref="E139:AF139">E140+E141</f>
        <v>5</v>
      </c>
      <c r="F139" s="32">
        <f t="shared" si="58"/>
        <v>0</v>
      </c>
      <c r="G139" s="32">
        <f t="shared" si="58"/>
        <v>0</v>
      </c>
      <c r="H139" s="32">
        <f t="shared" si="58"/>
        <v>0</v>
      </c>
      <c r="I139" s="32">
        <f t="shared" si="58"/>
        <v>0</v>
      </c>
      <c r="J139" s="32">
        <f t="shared" si="58"/>
        <v>0</v>
      </c>
      <c r="K139" s="32">
        <f t="shared" si="58"/>
        <v>0</v>
      </c>
      <c r="L139" s="32">
        <f t="shared" si="58"/>
        <v>0</v>
      </c>
      <c r="M139" s="32">
        <f t="shared" si="58"/>
        <v>0</v>
      </c>
      <c r="N139" s="32">
        <f t="shared" si="58"/>
        <v>0</v>
      </c>
      <c r="O139" s="32">
        <f t="shared" si="58"/>
        <v>0</v>
      </c>
      <c r="P139" s="32">
        <f t="shared" si="58"/>
        <v>0</v>
      </c>
      <c r="Q139" s="32">
        <f t="shared" si="58"/>
        <v>0</v>
      </c>
      <c r="R139" s="32">
        <f t="shared" si="58"/>
        <v>0</v>
      </c>
      <c r="S139" s="32">
        <f t="shared" si="58"/>
        <v>0</v>
      </c>
      <c r="T139" s="32">
        <f t="shared" si="58"/>
        <v>0</v>
      </c>
      <c r="U139" s="32">
        <f t="shared" si="58"/>
        <v>1</v>
      </c>
      <c r="V139" s="32">
        <f t="shared" si="58"/>
        <v>0</v>
      </c>
      <c r="W139" s="32">
        <f t="shared" si="58"/>
        <v>1</v>
      </c>
      <c r="X139" s="32">
        <f t="shared" si="58"/>
        <v>1</v>
      </c>
      <c r="Y139" s="32">
        <f t="shared" si="58"/>
        <v>0</v>
      </c>
      <c r="Z139" s="32">
        <f t="shared" si="58"/>
        <v>2</v>
      </c>
      <c r="AA139" s="32">
        <f t="shared" si="58"/>
        <v>0</v>
      </c>
      <c r="AB139" s="32">
        <f t="shared" si="58"/>
        <v>0</v>
      </c>
      <c r="AC139" s="32">
        <f t="shared" si="58"/>
        <v>0</v>
      </c>
      <c r="AD139" s="32">
        <f t="shared" si="58"/>
        <v>0</v>
      </c>
      <c r="AE139" s="32">
        <f t="shared" si="58"/>
        <v>0</v>
      </c>
      <c r="AF139" s="32">
        <f t="shared" si="58"/>
        <v>0</v>
      </c>
      <c r="AG139" s="32">
        <f t="shared" si="54"/>
        <v>3</v>
      </c>
      <c r="AH139" s="32">
        <f t="shared" si="55"/>
        <v>2</v>
      </c>
      <c r="AI139" s="36">
        <f t="shared" si="56"/>
        <v>0</v>
      </c>
    </row>
    <row r="140" spans="2:35" ht="18" customHeight="1">
      <c r="B140" s="35"/>
      <c r="C140" s="30" t="s">
        <v>88</v>
      </c>
      <c r="D140" s="31" t="s">
        <v>742</v>
      </c>
      <c r="E140" s="32">
        <f>F140+SUM(K140:AF140)</f>
        <v>4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f>SUM(G140:J140)</f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1</v>
      </c>
      <c r="X140" s="25">
        <v>1</v>
      </c>
      <c r="Y140" s="25">
        <v>0</v>
      </c>
      <c r="Z140" s="25">
        <v>2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f t="shared" si="54"/>
        <v>3</v>
      </c>
      <c r="AH140" s="25">
        <f t="shared" si="55"/>
        <v>2</v>
      </c>
      <c r="AI140" s="26">
        <f t="shared" si="56"/>
        <v>0</v>
      </c>
    </row>
    <row r="141" spans="2:35" ht="18" customHeight="1">
      <c r="B141" s="35"/>
      <c r="C141" s="30"/>
      <c r="D141" s="31" t="s">
        <v>743</v>
      </c>
      <c r="E141" s="32">
        <f>F141+SUM(K141:AF141)</f>
        <v>1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f>SUM(G141:J141)</f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1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f t="shared" si="54"/>
        <v>0</v>
      </c>
      <c r="AH141" s="25">
        <f t="shared" si="55"/>
        <v>0</v>
      </c>
      <c r="AI141" s="26">
        <f t="shared" si="56"/>
        <v>0</v>
      </c>
    </row>
    <row r="142" spans="2:35" ht="18" customHeight="1">
      <c r="B142" s="35"/>
      <c r="C142" s="30" t="s">
        <v>89</v>
      </c>
      <c r="D142" s="28" t="s">
        <v>741</v>
      </c>
      <c r="E142" s="32">
        <f aca="true" t="shared" si="59" ref="E142:AF142">E143+E144</f>
        <v>5</v>
      </c>
      <c r="F142" s="32">
        <f t="shared" si="59"/>
        <v>0</v>
      </c>
      <c r="G142" s="32">
        <f t="shared" si="59"/>
        <v>0</v>
      </c>
      <c r="H142" s="32">
        <f t="shared" si="59"/>
        <v>0</v>
      </c>
      <c r="I142" s="32">
        <f t="shared" si="59"/>
        <v>0</v>
      </c>
      <c r="J142" s="32">
        <f t="shared" si="59"/>
        <v>0</v>
      </c>
      <c r="K142" s="32">
        <f t="shared" si="59"/>
        <v>0</v>
      </c>
      <c r="L142" s="32">
        <f t="shared" si="59"/>
        <v>0</v>
      </c>
      <c r="M142" s="32">
        <f t="shared" si="59"/>
        <v>0</v>
      </c>
      <c r="N142" s="32">
        <f t="shared" si="59"/>
        <v>0</v>
      </c>
      <c r="O142" s="32">
        <f t="shared" si="59"/>
        <v>0</v>
      </c>
      <c r="P142" s="32">
        <f t="shared" si="59"/>
        <v>0</v>
      </c>
      <c r="Q142" s="32">
        <f t="shared" si="59"/>
        <v>0</v>
      </c>
      <c r="R142" s="32">
        <f t="shared" si="59"/>
        <v>0</v>
      </c>
      <c r="S142" s="32">
        <f t="shared" si="59"/>
        <v>0</v>
      </c>
      <c r="T142" s="32">
        <f t="shared" si="59"/>
        <v>0</v>
      </c>
      <c r="U142" s="32">
        <f t="shared" si="59"/>
        <v>0</v>
      </c>
      <c r="V142" s="32">
        <f t="shared" si="59"/>
        <v>0</v>
      </c>
      <c r="W142" s="32">
        <f t="shared" si="59"/>
        <v>0</v>
      </c>
      <c r="X142" s="32">
        <f t="shared" si="59"/>
        <v>0</v>
      </c>
      <c r="Y142" s="32">
        <f t="shared" si="59"/>
        <v>1</v>
      </c>
      <c r="Z142" s="32">
        <f t="shared" si="59"/>
        <v>1</v>
      </c>
      <c r="AA142" s="32">
        <f t="shared" si="59"/>
        <v>1</v>
      </c>
      <c r="AB142" s="32">
        <f t="shared" si="59"/>
        <v>0</v>
      </c>
      <c r="AC142" s="32">
        <f t="shared" si="59"/>
        <v>1</v>
      </c>
      <c r="AD142" s="32">
        <f t="shared" si="59"/>
        <v>1</v>
      </c>
      <c r="AE142" s="32">
        <f t="shared" si="59"/>
        <v>0</v>
      </c>
      <c r="AF142" s="32">
        <f t="shared" si="59"/>
        <v>0</v>
      </c>
      <c r="AG142" s="32">
        <f t="shared" si="54"/>
        <v>5</v>
      </c>
      <c r="AH142" s="32">
        <f t="shared" si="55"/>
        <v>5</v>
      </c>
      <c r="AI142" s="36">
        <f t="shared" si="56"/>
        <v>3</v>
      </c>
    </row>
    <row r="143" spans="2:35" ht="18" customHeight="1">
      <c r="B143" s="35"/>
      <c r="C143" s="30" t="s">
        <v>90</v>
      </c>
      <c r="D143" s="31" t="s">
        <v>742</v>
      </c>
      <c r="E143" s="32">
        <f>F143+SUM(K143:AF143)</f>
        <v>4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f>SUM(G143:J143)</f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1</v>
      </c>
      <c r="Z143" s="25">
        <v>1</v>
      </c>
      <c r="AA143" s="25">
        <v>0</v>
      </c>
      <c r="AB143" s="25">
        <v>0</v>
      </c>
      <c r="AC143" s="25">
        <v>1</v>
      </c>
      <c r="AD143" s="25">
        <v>1</v>
      </c>
      <c r="AE143" s="25">
        <v>0</v>
      </c>
      <c r="AF143" s="25">
        <v>0</v>
      </c>
      <c r="AG143" s="25">
        <f t="shared" si="54"/>
        <v>4</v>
      </c>
      <c r="AH143" s="25">
        <f t="shared" si="55"/>
        <v>4</v>
      </c>
      <c r="AI143" s="26">
        <f t="shared" si="56"/>
        <v>2</v>
      </c>
    </row>
    <row r="144" spans="2:35" ht="18" customHeight="1">
      <c r="B144" s="35"/>
      <c r="C144" s="30"/>
      <c r="D144" s="31" t="s">
        <v>743</v>
      </c>
      <c r="E144" s="32">
        <f>F144+SUM(K144:AF144)</f>
        <v>1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f>SUM(G144:J144)</f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1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f t="shared" si="54"/>
        <v>1</v>
      </c>
      <c r="AH144" s="25">
        <f t="shared" si="55"/>
        <v>1</v>
      </c>
      <c r="AI144" s="26">
        <f t="shared" si="56"/>
        <v>1</v>
      </c>
    </row>
    <row r="145" spans="2:35" ht="18" customHeight="1">
      <c r="B145" s="35"/>
      <c r="C145" s="30" t="s">
        <v>91</v>
      </c>
      <c r="D145" s="28" t="s">
        <v>741</v>
      </c>
      <c r="E145" s="32">
        <f aca="true" t="shared" si="60" ref="E145:AF145">E146+E147</f>
        <v>7</v>
      </c>
      <c r="F145" s="32">
        <f t="shared" si="60"/>
        <v>0</v>
      </c>
      <c r="G145" s="32">
        <f t="shared" si="60"/>
        <v>0</v>
      </c>
      <c r="H145" s="32">
        <f t="shared" si="60"/>
        <v>0</v>
      </c>
      <c r="I145" s="32">
        <f t="shared" si="60"/>
        <v>0</v>
      </c>
      <c r="J145" s="32">
        <f t="shared" si="60"/>
        <v>0</v>
      </c>
      <c r="K145" s="32">
        <f t="shared" si="60"/>
        <v>0</v>
      </c>
      <c r="L145" s="32">
        <f t="shared" si="60"/>
        <v>0</v>
      </c>
      <c r="M145" s="32">
        <f t="shared" si="60"/>
        <v>0</v>
      </c>
      <c r="N145" s="32">
        <f t="shared" si="60"/>
        <v>0</v>
      </c>
      <c r="O145" s="32">
        <f t="shared" si="60"/>
        <v>0</v>
      </c>
      <c r="P145" s="32">
        <f t="shared" si="60"/>
        <v>0</v>
      </c>
      <c r="Q145" s="32">
        <f t="shared" si="60"/>
        <v>0</v>
      </c>
      <c r="R145" s="32">
        <f t="shared" si="60"/>
        <v>0</v>
      </c>
      <c r="S145" s="32">
        <f t="shared" si="60"/>
        <v>1</v>
      </c>
      <c r="T145" s="32">
        <f t="shared" si="60"/>
        <v>0</v>
      </c>
      <c r="U145" s="32">
        <f t="shared" si="60"/>
        <v>0</v>
      </c>
      <c r="V145" s="32">
        <f t="shared" si="60"/>
        <v>0</v>
      </c>
      <c r="W145" s="32">
        <f t="shared" si="60"/>
        <v>0</v>
      </c>
      <c r="X145" s="32">
        <f t="shared" si="60"/>
        <v>1</v>
      </c>
      <c r="Y145" s="32">
        <f t="shared" si="60"/>
        <v>3</v>
      </c>
      <c r="Z145" s="32">
        <f t="shared" si="60"/>
        <v>1</v>
      </c>
      <c r="AA145" s="32">
        <f t="shared" si="60"/>
        <v>1</v>
      </c>
      <c r="AB145" s="32">
        <f t="shared" si="60"/>
        <v>0</v>
      </c>
      <c r="AC145" s="32">
        <f t="shared" si="60"/>
        <v>0</v>
      </c>
      <c r="AD145" s="32">
        <f t="shared" si="60"/>
        <v>0</v>
      </c>
      <c r="AE145" s="32">
        <f t="shared" si="60"/>
        <v>0</v>
      </c>
      <c r="AF145" s="32">
        <f t="shared" si="60"/>
        <v>0</v>
      </c>
      <c r="AG145" s="32">
        <f t="shared" si="54"/>
        <v>6</v>
      </c>
      <c r="AH145" s="32">
        <f t="shared" si="55"/>
        <v>5</v>
      </c>
      <c r="AI145" s="36">
        <f t="shared" si="56"/>
        <v>1</v>
      </c>
    </row>
    <row r="146" spans="2:35" ht="18" customHeight="1">
      <c r="B146" s="35"/>
      <c r="C146" s="30" t="s">
        <v>92</v>
      </c>
      <c r="D146" s="31" t="s">
        <v>742</v>
      </c>
      <c r="E146" s="32">
        <f>F146+SUM(K146:AF146)</f>
        <v>4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f>SUM(G146:J146)</f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1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1</v>
      </c>
      <c r="Z146" s="25">
        <v>1</v>
      </c>
      <c r="AA146" s="25">
        <v>1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f t="shared" si="54"/>
        <v>3</v>
      </c>
      <c r="AH146" s="25">
        <f t="shared" si="55"/>
        <v>3</v>
      </c>
      <c r="AI146" s="26">
        <f t="shared" si="56"/>
        <v>1</v>
      </c>
    </row>
    <row r="147" spans="2:35" ht="18" customHeight="1">
      <c r="B147" s="35"/>
      <c r="C147" s="30"/>
      <c r="D147" s="31" t="s">
        <v>743</v>
      </c>
      <c r="E147" s="32">
        <f>F147+SUM(K147:AF147)</f>
        <v>3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f>SUM(G147:J147)</f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</v>
      </c>
      <c r="Y147" s="25">
        <v>2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f t="shared" si="54"/>
        <v>3</v>
      </c>
      <c r="AH147" s="25">
        <f t="shared" si="55"/>
        <v>2</v>
      </c>
      <c r="AI147" s="26">
        <f t="shared" si="56"/>
        <v>0</v>
      </c>
    </row>
    <row r="148" spans="2:35" ht="18" customHeight="1">
      <c r="B148" s="35"/>
      <c r="C148" s="30" t="s">
        <v>93</v>
      </c>
      <c r="D148" s="28" t="s">
        <v>741</v>
      </c>
      <c r="E148" s="32">
        <f aca="true" t="shared" si="61" ref="E148:AF148">E149+E150</f>
        <v>129</v>
      </c>
      <c r="F148" s="32">
        <f t="shared" si="61"/>
        <v>0</v>
      </c>
      <c r="G148" s="32">
        <f t="shared" si="61"/>
        <v>0</v>
      </c>
      <c r="H148" s="32">
        <f t="shared" si="61"/>
        <v>0</v>
      </c>
      <c r="I148" s="32">
        <f t="shared" si="61"/>
        <v>0</v>
      </c>
      <c r="J148" s="32">
        <f t="shared" si="61"/>
        <v>0</v>
      </c>
      <c r="K148" s="32">
        <f t="shared" si="61"/>
        <v>0</v>
      </c>
      <c r="L148" s="32">
        <f t="shared" si="61"/>
        <v>0</v>
      </c>
      <c r="M148" s="32">
        <f t="shared" si="61"/>
        <v>0</v>
      </c>
      <c r="N148" s="32">
        <f t="shared" si="61"/>
        <v>0</v>
      </c>
      <c r="O148" s="32">
        <f t="shared" si="61"/>
        <v>2</v>
      </c>
      <c r="P148" s="32">
        <f t="shared" si="61"/>
        <v>1</v>
      </c>
      <c r="Q148" s="32">
        <f t="shared" si="61"/>
        <v>0</v>
      </c>
      <c r="R148" s="32">
        <f t="shared" si="61"/>
        <v>4</v>
      </c>
      <c r="S148" s="32">
        <f t="shared" si="61"/>
        <v>10</v>
      </c>
      <c r="T148" s="32">
        <f t="shared" si="61"/>
        <v>11</v>
      </c>
      <c r="U148" s="32">
        <f t="shared" si="61"/>
        <v>17</v>
      </c>
      <c r="V148" s="32">
        <f t="shared" si="61"/>
        <v>18</v>
      </c>
      <c r="W148" s="32">
        <f t="shared" si="61"/>
        <v>12</v>
      </c>
      <c r="X148" s="32">
        <f t="shared" si="61"/>
        <v>12</v>
      </c>
      <c r="Y148" s="32">
        <f t="shared" si="61"/>
        <v>10</v>
      </c>
      <c r="Z148" s="32">
        <f t="shared" si="61"/>
        <v>15</v>
      </c>
      <c r="AA148" s="32">
        <f t="shared" si="61"/>
        <v>11</v>
      </c>
      <c r="AB148" s="32">
        <f t="shared" si="61"/>
        <v>6</v>
      </c>
      <c r="AC148" s="32">
        <f t="shared" si="61"/>
        <v>0</v>
      </c>
      <c r="AD148" s="32">
        <f t="shared" si="61"/>
        <v>0</v>
      </c>
      <c r="AE148" s="32">
        <f t="shared" si="61"/>
        <v>0</v>
      </c>
      <c r="AF148" s="32">
        <f t="shared" si="61"/>
        <v>0</v>
      </c>
      <c r="AG148" s="32">
        <f t="shared" si="54"/>
        <v>54</v>
      </c>
      <c r="AH148" s="32">
        <f t="shared" si="55"/>
        <v>42</v>
      </c>
      <c r="AI148" s="36">
        <f t="shared" si="56"/>
        <v>17</v>
      </c>
    </row>
    <row r="149" spans="2:35" ht="18" customHeight="1">
      <c r="B149" s="35"/>
      <c r="C149" s="30" t="s">
        <v>94</v>
      </c>
      <c r="D149" s="31" t="s">
        <v>742</v>
      </c>
      <c r="E149" s="32">
        <f>F149+SUM(K149:AF149)</f>
        <v>44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f>SUM(G149:J149)</f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1</v>
      </c>
      <c r="S149" s="25">
        <v>2</v>
      </c>
      <c r="T149" s="25">
        <v>1</v>
      </c>
      <c r="U149" s="25">
        <v>3</v>
      </c>
      <c r="V149" s="25">
        <v>8</v>
      </c>
      <c r="W149" s="25">
        <v>4</v>
      </c>
      <c r="X149" s="25">
        <v>6</v>
      </c>
      <c r="Y149" s="25">
        <v>3</v>
      </c>
      <c r="Z149" s="25">
        <v>9</v>
      </c>
      <c r="AA149" s="25">
        <v>5</v>
      </c>
      <c r="AB149" s="25">
        <v>2</v>
      </c>
      <c r="AC149" s="25">
        <v>0</v>
      </c>
      <c r="AD149" s="25">
        <v>0</v>
      </c>
      <c r="AE149" s="25">
        <v>0</v>
      </c>
      <c r="AF149" s="25">
        <v>0</v>
      </c>
      <c r="AG149" s="25">
        <f t="shared" si="54"/>
        <v>25</v>
      </c>
      <c r="AH149" s="25">
        <f t="shared" si="55"/>
        <v>19</v>
      </c>
      <c r="AI149" s="26">
        <f t="shared" si="56"/>
        <v>7</v>
      </c>
    </row>
    <row r="150" spans="2:35" ht="18" customHeight="1">
      <c r="B150" s="35"/>
      <c r="C150" s="30"/>
      <c r="D150" s="31" t="s">
        <v>743</v>
      </c>
      <c r="E150" s="32">
        <f>F150+SUM(K150:AF150)</f>
        <v>85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f>SUM(G150:J150)</f>
        <v>0</v>
      </c>
      <c r="L150" s="25">
        <v>0</v>
      </c>
      <c r="M150" s="25">
        <v>0</v>
      </c>
      <c r="N150" s="25">
        <v>0</v>
      </c>
      <c r="O150" s="25">
        <v>2</v>
      </c>
      <c r="P150" s="25">
        <v>1</v>
      </c>
      <c r="Q150" s="25">
        <v>0</v>
      </c>
      <c r="R150" s="25">
        <v>3</v>
      </c>
      <c r="S150" s="25">
        <v>8</v>
      </c>
      <c r="T150" s="25">
        <v>10</v>
      </c>
      <c r="U150" s="25">
        <v>14</v>
      </c>
      <c r="V150" s="25">
        <v>10</v>
      </c>
      <c r="W150" s="25">
        <v>8</v>
      </c>
      <c r="X150" s="25">
        <v>6</v>
      </c>
      <c r="Y150" s="25">
        <v>7</v>
      </c>
      <c r="Z150" s="25">
        <v>6</v>
      </c>
      <c r="AA150" s="25">
        <v>6</v>
      </c>
      <c r="AB150" s="25">
        <v>4</v>
      </c>
      <c r="AC150" s="25">
        <v>0</v>
      </c>
      <c r="AD150" s="25">
        <v>0</v>
      </c>
      <c r="AE150" s="25">
        <v>0</v>
      </c>
      <c r="AF150" s="25">
        <v>0</v>
      </c>
      <c r="AG150" s="25">
        <f t="shared" si="54"/>
        <v>29</v>
      </c>
      <c r="AH150" s="25">
        <f t="shared" si="55"/>
        <v>23</v>
      </c>
      <c r="AI150" s="26">
        <f t="shared" si="56"/>
        <v>10</v>
      </c>
    </row>
    <row r="151" spans="2:35" ht="18" customHeight="1">
      <c r="B151" s="35"/>
      <c r="C151" s="30" t="s">
        <v>95</v>
      </c>
      <c r="D151" s="28" t="s">
        <v>741</v>
      </c>
      <c r="E151" s="32">
        <f aca="true" t="shared" si="62" ref="E151:AF151">E152+E153</f>
        <v>16</v>
      </c>
      <c r="F151" s="32">
        <f t="shared" si="62"/>
        <v>0</v>
      </c>
      <c r="G151" s="32">
        <f t="shared" si="62"/>
        <v>0</v>
      </c>
      <c r="H151" s="32">
        <f t="shared" si="62"/>
        <v>0</v>
      </c>
      <c r="I151" s="32">
        <f t="shared" si="62"/>
        <v>0</v>
      </c>
      <c r="J151" s="32">
        <f t="shared" si="62"/>
        <v>0</v>
      </c>
      <c r="K151" s="32">
        <f t="shared" si="62"/>
        <v>0</v>
      </c>
      <c r="L151" s="32">
        <f t="shared" si="62"/>
        <v>0</v>
      </c>
      <c r="M151" s="32">
        <f t="shared" si="62"/>
        <v>0</v>
      </c>
      <c r="N151" s="32">
        <f t="shared" si="62"/>
        <v>0</v>
      </c>
      <c r="O151" s="32">
        <f t="shared" si="62"/>
        <v>0</v>
      </c>
      <c r="P151" s="32">
        <f t="shared" si="62"/>
        <v>0</v>
      </c>
      <c r="Q151" s="32">
        <f t="shared" si="62"/>
        <v>0</v>
      </c>
      <c r="R151" s="32">
        <f t="shared" si="62"/>
        <v>3</v>
      </c>
      <c r="S151" s="32">
        <f t="shared" si="62"/>
        <v>1</v>
      </c>
      <c r="T151" s="32">
        <f t="shared" si="62"/>
        <v>4</v>
      </c>
      <c r="U151" s="32">
        <f t="shared" si="62"/>
        <v>0</v>
      </c>
      <c r="V151" s="32">
        <f t="shared" si="62"/>
        <v>3</v>
      </c>
      <c r="W151" s="32">
        <f t="shared" si="62"/>
        <v>0</v>
      </c>
      <c r="X151" s="32">
        <f t="shared" si="62"/>
        <v>1</v>
      </c>
      <c r="Y151" s="32">
        <f t="shared" si="62"/>
        <v>2</v>
      </c>
      <c r="Z151" s="32">
        <f t="shared" si="62"/>
        <v>1</v>
      </c>
      <c r="AA151" s="32">
        <f t="shared" si="62"/>
        <v>1</v>
      </c>
      <c r="AB151" s="32">
        <f t="shared" si="62"/>
        <v>0</v>
      </c>
      <c r="AC151" s="32">
        <f t="shared" si="62"/>
        <v>0</v>
      </c>
      <c r="AD151" s="32">
        <f t="shared" si="62"/>
        <v>0</v>
      </c>
      <c r="AE151" s="32">
        <f t="shared" si="62"/>
        <v>0</v>
      </c>
      <c r="AF151" s="32">
        <f t="shared" si="62"/>
        <v>0</v>
      </c>
      <c r="AG151" s="32">
        <f t="shared" si="54"/>
        <v>5</v>
      </c>
      <c r="AH151" s="32">
        <f t="shared" si="55"/>
        <v>4</v>
      </c>
      <c r="AI151" s="36">
        <f t="shared" si="56"/>
        <v>1</v>
      </c>
    </row>
    <row r="152" spans="2:35" ht="18" customHeight="1">
      <c r="B152" s="35"/>
      <c r="C152" s="30" t="s">
        <v>96</v>
      </c>
      <c r="D152" s="31" t="s">
        <v>742</v>
      </c>
      <c r="E152" s="32">
        <f>F152+SUM(K152:AF152)</f>
        <v>8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f>SUM(G152:J152)</f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3</v>
      </c>
      <c r="U152" s="25">
        <v>0</v>
      </c>
      <c r="V152" s="25">
        <v>1</v>
      </c>
      <c r="W152" s="25">
        <v>0</v>
      </c>
      <c r="X152" s="25">
        <v>1</v>
      </c>
      <c r="Y152" s="25">
        <v>1</v>
      </c>
      <c r="Z152" s="25">
        <v>1</v>
      </c>
      <c r="AA152" s="25">
        <v>1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f t="shared" si="54"/>
        <v>4</v>
      </c>
      <c r="AH152" s="25">
        <f t="shared" si="55"/>
        <v>3</v>
      </c>
      <c r="AI152" s="26">
        <f t="shared" si="56"/>
        <v>1</v>
      </c>
    </row>
    <row r="153" spans="2:35" ht="18" customHeight="1">
      <c r="B153" s="35"/>
      <c r="C153" s="30"/>
      <c r="D153" s="31" t="s">
        <v>743</v>
      </c>
      <c r="E153" s="32">
        <f>F153+SUM(K153:AF153)</f>
        <v>8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f>SUM(G153:J153)</f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3</v>
      </c>
      <c r="S153" s="25">
        <v>1</v>
      </c>
      <c r="T153" s="25">
        <v>1</v>
      </c>
      <c r="U153" s="25">
        <v>0</v>
      </c>
      <c r="V153" s="25">
        <v>2</v>
      </c>
      <c r="W153" s="25">
        <v>0</v>
      </c>
      <c r="X153" s="25">
        <v>0</v>
      </c>
      <c r="Y153" s="25">
        <v>1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f t="shared" si="54"/>
        <v>1</v>
      </c>
      <c r="AH153" s="25">
        <f t="shared" si="55"/>
        <v>1</v>
      </c>
      <c r="AI153" s="26">
        <f t="shared" si="56"/>
        <v>0</v>
      </c>
    </row>
    <row r="154" spans="2:35" ht="18" customHeight="1">
      <c r="B154" s="35"/>
      <c r="C154" s="30" t="s">
        <v>97</v>
      </c>
      <c r="D154" s="28" t="s">
        <v>741</v>
      </c>
      <c r="E154" s="32">
        <f aca="true" t="shared" si="63" ref="E154:AF154">E155+E156</f>
        <v>11</v>
      </c>
      <c r="F154" s="32">
        <f t="shared" si="63"/>
        <v>0</v>
      </c>
      <c r="G154" s="32">
        <f t="shared" si="63"/>
        <v>0</v>
      </c>
      <c r="H154" s="32">
        <f t="shared" si="63"/>
        <v>0</v>
      </c>
      <c r="I154" s="32">
        <f t="shared" si="63"/>
        <v>0</v>
      </c>
      <c r="J154" s="32">
        <f t="shared" si="63"/>
        <v>0</v>
      </c>
      <c r="K154" s="32">
        <f t="shared" si="63"/>
        <v>0</v>
      </c>
      <c r="L154" s="32">
        <f t="shared" si="63"/>
        <v>0</v>
      </c>
      <c r="M154" s="32">
        <f t="shared" si="63"/>
        <v>0</v>
      </c>
      <c r="N154" s="32">
        <f t="shared" si="63"/>
        <v>0</v>
      </c>
      <c r="O154" s="32">
        <f t="shared" si="63"/>
        <v>0</v>
      </c>
      <c r="P154" s="32">
        <f t="shared" si="63"/>
        <v>0</v>
      </c>
      <c r="Q154" s="32">
        <f t="shared" si="63"/>
        <v>0</v>
      </c>
      <c r="R154" s="32">
        <f t="shared" si="63"/>
        <v>0</v>
      </c>
      <c r="S154" s="32">
        <f t="shared" si="63"/>
        <v>0</v>
      </c>
      <c r="T154" s="32">
        <f t="shared" si="63"/>
        <v>0</v>
      </c>
      <c r="U154" s="32">
        <f t="shared" si="63"/>
        <v>1</v>
      </c>
      <c r="V154" s="32">
        <f t="shared" si="63"/>
        <v>1</v>
      </c>
      <c r="W154" s="32">
        <f t="shared" si="63"/>
        <v>5</v>
      </c>
      <c r="X154" s="32">
        <f t="shared" si="63"/>
        <v>2</v>
      </c>
      <c r="Y154" s="32">
        <f t="shared" si="63"/>
        <v>0</v>
      </c>
      <c r="Z154" s="32">
        <f t="shared" si="63"/>
        <v>1</v>
      </c>
      <c r="AA154" s="32">
        <f t="shared" si="63"/>
        <v>1</v>
      </c>
      <c r="AB154" s="32">
        <f t="shared" si="63"/>
        <v>0</v>
      </c>
      <c r="AC154" s="32">
        <f t="shared" si="63"/>
        <v>0</v>
      </c>
      <c r="AD154" s="32">
        <f t="shared" si="63"/>
        <v>0</v>
      </c>
      <c r="AE154" s="32">
        <f t="shared" si="63"/>
        <v>0</v>
      </c>
      <c r="AF154" s="32">
        <f t="shared" si="63"/>
        <v>0</v>
      </c>
      <c r="AG154" s="32">
        <f t="shared" si="54"/>
        <v>4</v>
      </c>
      <c r="AH154" s="32">
        <f t="shared" si="55"/>
        <v>2</v>
      </c>
      <c r="AI154" s="36">
        <f t="shared" si="56"/>
        <v>1</v>
      </c>
    </row>
    <row r="155" spans="2:35" ht="18" customHeight="1">
      <c r="B155" s="35"/>
      <c r="C155" s="30" t="s">
        <v>98</v>
      </c>
      <c r="D155" s="31" t="s">
        <v>742</v>
      </c>
      <c r="E155" s="32">
        <f>F155+SUM(K155:AF155)</f>
        <v>5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f>SUM(G155:J155)</f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1</v>
      </c>
      <c r="V155" s="25">
        <v>0</v>
      </c>
      <c r="W155" s="25">
        <v>1</v>
      </c>
      <c r="X155" s="25">
        <v>1</v>
      </c>
      <c r="Y155" s="25">
        <v>0</v>
      </c>
      <c r="Z155" s="25">
        <v>1</v>
      </c>
      <c r="AA155" s="25">
        <v>1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f t="shared" si="54"/>
        <v>3</v>
      </c>
      <c r="AH155" s="25">
        <f t="shared" si="55"/>
        <v>2</v>
      </c>
      <c r="AI155" s="26">
        <f t="shared" si="56"/>
        <v>1</v>
      </c>
    </row>
    <row r="156" spans="2:35" ht="18" customHeight="1">
      <c r="B156" s="35"/>
      <c r="C156" s="30"/>
      <c r="D156" s="31" t="s">
        <v>743</v>
      </c>
      <c r="E156" s="32">
        <f>F156+SUM(K156:AF156)</f>
        <v>6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f>SUM(G156:J156)</f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1</v>
      </c>
      <c r="W156" s="25">
        <v>4</v>
      </c>
      <c r="X156" s="25">
        <v>1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f t="shared" si="54"/>
        <v>1</v>
      </c>
      <c r="AH156" s="25">
        <f t="shared" si="55"/>
        <v>0</v>
      </c>
      <c r="AI156" s="26">
        <f t="shared" si="56"/>
        <v>0</v>
      </c>
    </row>
    <row r="157" spans="2:35" ht="18" customHeight="1">
      <c r="B157" s="35"/>
      <c r="C157" s="30" t="s">
        <v>99</v>
      </c>
      <c r="D157" s="28" t="s">
        <v>741</v>
      </c>
      <c r="E157" s="32">
        <f aca="true" t="shared" si="64" ref="E157:AF157">E158+E159</f>
        <v>4</v>
      </c>
      <c r="F157" s="32">
        <f t="shared" si="64"/>
        <v>0</v>
      </c>
      <c r="G157" s="32">
        <f t="shared" si="64"/>
        <v>0</v>
      </c>
      <c r="H157" s="32">
        <f t="shared" si="64"/>
        <v>0</v>
      </c>
      <c r="I157" s="32">
        <f t="shared" si="64"/>
        <v>0</v>
      </c>
      <c r="J157" s="32">
        <f t="shared" si="64"/>
        <v>0</v>
      </c>
      <c r="K157" s="32">
        <f t="shared" si="64"/>
        <v>0</v>
      </c>
      <c r="L157" s="32">
        <f t="shared" si="64"/>
        <v>0</v>
      </c>
      <c r="M157" s="32">
        <f t="shared" si="64"/>
        <v>0</v>
      </c>
      <c r="N157" s="32">
        <f t="shared" si="64"/>
        <v>1</v>
      </c>
      <c r="O157" s="32">
        <f t="shared" si="64"/>
        <v>0</v>
      </c>
      <c r="P157" s="32">
        <f t="shared" si="64"/>
        <v>0</v>
      </c>
      <c r="Q157" s="32">
        <f t="shared" si="64"/>
        <v>0</v>
      </c>
      <c r="R157" s="32">
        <f t="shared" si="64"/>
        <v>0</v>
      </c>
      <c r="S157" s="32">
        <f t="shared" si="64"/>
        <v>0</v>
      </c>
      <c r="T157" s="32">
        <f t="shared" si="64"/>
        <v>0</v>
      </c>
      <c r="U157" s="32">
        <f t="shared" si="64"/>
        <v>1</v>
      </c>
      <c r="V157" s="32">
        <f t="shared" si="64"/>
        <v>0</v>
      </c>
      <c r="W157" s="32">
        <f t="shared" si="64"/>
        <v>0</v>
      </c>
      <c r="X157" s="32">
        <f t="shared" si="64"/>
        <v>1</v>
      </c>
      <c r="Y157" s="32">
        <f t="shared" si="64"/>
        <v>0</v>
      </c>
      <c r="Z157" s="32">
        <f t="shared" si="64"/>
        <v>0</v>
      </c>
      <c r="AA157" s="32">
        <f t="shared" si="64"/>
        <v>1</v>
      </c>
      <c r="AB157" s="32">
        <f t="shared" si="64"/>
        <v>0</v>
      </c>
      <c r="AC157" s="32">
        <f t="shared" si="64"/>
        <v>0</v>
      </c>
      <c r="AD157" s="32">
        <f t="shared" si="64"/>
        <v>0</v>
      </c>
      <c r="AE157" s="32">
        <f t="shared" si="64"/>
        <v>0</v>
      </c>
      <c r="AF157" s="32">
        <f t="shared" si="64"/>
        <v>0</v>
      </c>
      <c r="AG157" s="32">
        <f t="shared" si="54"/>
        <v>2</v>
      </c>
      <c r="AH157" s="32">
        <f t="shared" si="55"/>
        <v>1</v>
      </c>
      <c r="AI157" s="36">
        <f t="shared" si="56"/>
        <v>1</v>
      </c>
    </row>
    <row r="158" spans="2:35" ht="18" customHeight="1">
      <c r="B158" s="35"/>
      <c r="C158" s="30" t="s">
        <v>100</v>
      </c>
      <c r="D158" s="31" t="s">
        <v>742</v>
      </c>
      <c r="E158" s="32">
        <f>F158+SUM(K158:AF158)</f>
        <v>1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f>SUM(G158:J158)</f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1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f t="shared" si="54"/>
        <v>1</v>
      </c>
      <c r="AH158" s="25">
        <f t="shared" si="55"/>
        <v>0</v>
      </c>
      <c r="AI158" s="26">
        <f t="shared" si="56"/>
        <v>0</v>
      </c>
    </row>
    <row r="159" spans="2:35" ht="18" customHeight="1">
      <c r="B159" s="35"/>
      <c r="C159" s="30"/>
      <c r="D159" s="31" t="s">
        <v>743</v>
      </c>
      <c r="E159" s="32">
        <f>F159+SUM(K159:AF159)</f>
        <v>3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f>SUM(G159:J159)</f>
        <v>0</v>
      </c>
      <c r="L159" s="25">
        <v>0</v>
      </c>
      <c r="M159" s="25">
        <v>0</v>
      </c>
      <c r="N159" s="25">
        <v>1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1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1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f t="shared" si="54"/>
        <v>1</v>
      </c>
      <c r="AH159" s="25">
        <f t="shared" si="55"/>
        <v>1</v>
      </c>
      <c r="AI159" s="26">
        <f t="shared" si="56"/>
        <v>1</v>
      </c>
    </row>
    <row r="160" spans="2:35" ht="18" customHeight="1">
      <c r="B160" s="35"/>
      <c r="C160" s="30" t="s">
        <v>101</v>
      </c>
      <c r="D160" s="28" t="s">
        <v>741</v>
      </c>
      <c r="E160" s="32">
        <f aca="true" t="shared" si="65" ref="E160:AF160">E161+E162</f>
        <v>26</v>
      </c>
      <c r="F160" s="32">
        <f t="shared" si="65"/>
        <v>0</v>
      </c>
      <c r="G160" s="32">
        <f t="shared" si="65"/>
        <v>0</v>
      </c>
      <c r="H160" s="32">
        <f t="shared" si="65"/>
        <v>0</v>
      </c>
      <c r="I160" s="32">
        <f t="shared" si="65"/>
        <v>0</v>
      </c>
      <c r="J160" s="32">
        <f t="shared" si="65"/>
        <v>0</v>
      </c>
      <c r="K160" s="32">
        <f t="shared" si="65"/>
        <v>0</v>
      </c>
      <c r="L160" s="32">
        <f t="shared" si="65"/>
        <v>0</v>
      </c>
      <c r="M160" s="32">
        <f t="shared" si="65"/>
        <v>0</v>
      </c>
      <c r="N160" s="32">
        <f t="shared" si="65"/>
        <v>0</v>
      </c>
      <c r="O160" s="32">
        <f t="shared" si="65"/>
        <v>2</v>
      </c>
      <c r="P160" s="32">
        <f t="shared" si="65"/>
        <v>2</v>
      </c>
      <c r="Q160" s="32">
        <f t="shared" si="65"/>
        <v>0</v>
      </c>
      <c r="R160" s="32">
        <f t="shared" si="65"/>
        <v>0</v>
      </c>
      <c r="S160" s="32">
        <f t="shared" si="65"/>
        <v>2</v>
      </c>
      <c r="T160" s="32">
        <f t="shared" si="65"/>
        <v>1</v>
      </c>
      <c r="U160" s="32">
        <f t="shared" si="65"/>
        <v>5</v>
      </c>
      <c r="V160" s="32">
        <f t="shared" si="65"/>
        <v>4</v>
      </c>
      <c r="W160" s="32">
        <f t="shared" si="65"/>
        <v>2</v>
      </c>
      <c r="X160" s="32">
        <f t="shared" si="65"/>
        <v>2</v>
      </c>
      <c r="Y160" s="32">
        <f t="shared" si="65"/>
        <v>3</v>
      </c>
      <c r="Z160" s="32">
        <f t="shared" si="65"/>
        <v>2</v>
      </c>
      <c r="AA160" s="32">
        <f t="shared" si="65"/>
        <v>0</v>
      </c>
      <c r="AB160" s="32">
        <f t="shared" si="65"/>
        <v>1</v>
      </c>
      <c r="AC160" s="32">
        <f t="shared" si="65"/>
        <v>0</v>
      </c>
      <c r="AD160" s="32">
        <f t="shared" si="65"/>
        <v>0</v>
      </c>
      <c r="AE160" s="32">
        <f t="shared" si="65"/>
        <v>0</v>
      </c>
      <c r="AF160" s="32">
        <f t="shared" si="65"/>
        <v>0</v>
      </c>
      <c r="AG160" s="32">
        <f t="shared" si="54"/>
        <v>8</v>
      </c>
      <c r="AH160" s="32">
        <f t="shared" si="55"/>
        <v>6</v>
      </c>
      <c r="AI160" s="36">
        <f t="shared" si="56"/>
        <v>1</v>
      </c>
    </row>
    <row r="161" spans="2:35" ht="18" customHeight="1">
      <c r="B161" s="35"/>
      <c r="C161" s="30" t="s">
        <v>102</v>
      </c>
      <c r="D161" s="31" t="s">
        <v>742</v>
      </c>
      <c r="E161" s="32">
        <f>F161+SUM(K161:AF161)</f>
        <v>10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f>SUM(G161:J161)</f>
        <v>0</v>
      </c>
      <c r="L161" s="25">
        <v>0</v>
      </c>
      <c r="M161" s="25">
        <v>0</v>
      </c>
      <c r="N161" s="25">
        <v>0</v>
      </c>
      <c r="O161" s="25">
        <v>1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2</v>
      </c>
      <c r="V161" s="25">
        <v>2</v>
      </c>
      <c r="W161" s="25">
        <v>0</v>
      </c>
      <c r="X161" s="25">
        <v>0</v>
      </c>
      <c r="Y161" s="25">
        <v>3</v>
      </c>
      <c r="Z161" s="25">
        <v>1</v>
      </c>
      <c r="AA161" s="25">
        <v>0</v>
      </c>
      <c r="AB161" s="25">
        <v>1</v>
      </c>
      <c r="AC161" s="25">
        <v>0</v>
      </c>
      <c r="AD161" s="25">
        <v>0</v>
      </c>
      <c r="AE161" s="25">
        <v>0</v>
      </c>
      <c r="AF161" s="25">
        <v>0</v>
      </c>
      <c r="AG161" s="25">
        <f t="shared" si="54"/>
        <v>5</v>
      </c>
      <c r="AH161" s="25">
        <f t="shared" si="55"/>
        <v>5</v>
      </c>
      <c r="AI161" s="26">
        <f t="shared" si="56"/>
        <v>1</v>
      </c>
    </row>
    <row r="162" spans="2:35" ht="18" customHeight="1">
      <c r="B162" s="35"/>
      <c r="C162" s="30"/>
      <c r="D162" s="31" t="s">
        <v>743</v>
      </c>
      <c r="E162" s="32">
        <f>F162+SUM(K162:AF162)</f>
        <v>16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f>SUM(G162:J162)</f>
        <v>0</v>
      </c>
      <c r="L162" s="25">
        <v>0</v>
      </c>
      <c r="M162" s="25">
        <v>0</v>
      </c>
      <c r="N162" s="25">
        <v>0</v>
      </c>
      <c r="O162" s="25">
        <v>1</v>
      </c>
      <c r="P162" s="25">
        <v>2</v>
      </c>
      <c r="Q162" s="25">
        <v>0</v>
      </c>
      <c r="R162" s="25">
        <v>0</v>
      </c>
      <c r="S162" s="25">
        <v>2</v>
      </c>
      <c r="T162" s="25">
        <v>1</v>
      </c>
      <c r="U162" s="25">
        <v>3</v>
      </c>
      <c r="V162" s="25">
        <v>2</v>
      </c>
      <c r="W162" s="25">
        <v>2</v>
      </c>
      <c r="X162" s="25">
        <v>2</v>
      </c>
      <c r="Y162" s="25">
        <v>0</v>
      </c>
      <c r="Z162" s="25">
        <v>1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f t="shared" si="54"/>
        <v>3</v>
      </c>
      <c r="AH162" s="25">
        <f t="shared" si="55"/>
        <v>1</v>
      </c>
      <c r="AI162" s="26">
        <f t="shared" si="56"/>
        <v>0</v>
      </c>
    </row>
    <row r="163" spans="2:35" ht="18" customHeight="1">
      <c r="B163" s="35"/>
      <c r="C163" s="30" t="s">
        <v>745</v>
      </c>
      <c r="D163" s="28" t="s">
        <v>741</v>
      </c>
      <c r="E163" s="32">
        <f aca="true" t="shared" si="66" ref="E163:AF163">E164+E165</f>
        <v>4</v>
      </c>
      <c r="F163" s="32">
        <f t="shared" si="66"/>
        <v>0</v>
      </c>
      <c r="G163" s="32">
        <f t="shared" si="66"/>
        <v>0</v>
      </c>
      <c r="H163" s="32">
        <f t="shared" si="66"/>
        <v>0</v>
      </c>
      <c r="I163" s="32">
        <f t="shared" si="66"/>
        <v>0</v>
      </c>
      <c r="J163" s="32">
        <f t="shared" si="66"/>
        <v>0</v>
      </c>
      <c r="K163" s="32">
        <f t="shared" si="66"/>
        <v>0</v>
      </c>
      <c r="L163" s="32">
        <f t="shared" si="66"/>
        <v>0</v>
      </c>
      <c r="M163" s="32">
        <f t="shared" si="66"/>
        <v>0</v>
      </c>
      <c r="N163" s="32">
        <f t="shared" si="66"/>
        <v>0</v>
      </c>
      <c r="O163" s="32">
        <f t="shared" si="66"/>
        <v>0</v>
      </c>
      <c r="P163" s="32">
        <f t="shared" si="66"/>
        <v>0</v>
      </c>
      <c r="Q163" s="32">
        <f t="shared" si="66"/>
        <v>0</v>
      </c>
      <c r="R163" s="32">
        <f t="shared" si="66"/>
        <v>0</v>
      </c>
      <c r="S163" s="32">
        <f t="shared" si="66"/>
        <v>0</v>
      </c>
      <c r="T163" s="32">
        <f t="shared" si="66"/>
        <v>0</v>
      </c>
      <c r="U163" s="32">
        <f t="shared" si="66"/>
        <v>1</v>
      </c>
      <c r="V163" s="32">
        <f t="shared" si="66"/>
        <v>1</v>
      </c>
      <c r="W163" s="32">
        <f t="shared" si="66"/>
        <v>0</v>
      </c>
      <c r="X163" s="32">
        <f t="shared" si="66"/>
        <v>0</v>
      </c>
      <c r="Y163" s="32">
        <f t="shared" si="66"/>
        <v>0</v>
      </c>
      <c r="Z163" s="32">
        <f t="shared" si="66"/>
        <v>1</v>
      </c>
      <c r="AA163" s="32">
        <f t="shared" si="66"/>
        <v>0</v>
      </c>
      <c r="AB163" s="32">
        <f t="shared" si="66"/>
        <v>0</v>
      </c>
      <c r="AC163" s="32">
        <f t="shared" si="66"/>
        <v>1</v>
      </c>
      <c r="AD163" s="32">
        <f t="shared" si="66"/>
        <v>0</v>
      </c>
      <c r="AE163" s="32">
        <f t="shared" si="66"/>
        <v>0</v>
      </c>
      <c r="AF163" s="32">
        <f t="shared" si="66"/>
        <v>0</v>
      </c>
      <c r="AG163" s="32">
        <f t="shared" si="54"/>
        <v>2</v>
      </c>
      <c r="AH163" s="32">
        <f t="shared" si="55"/>
        <v>2</v>
      </c>
      <c r="AI163" s="36">
        <f t="shared" si="56"/>
        <v>1</v>
      </c>
    </row>
    <row r="164" spans="2:35" ht="18" customHeight="1">
      <c r="B164" s="35"/>
      <c r="C164" s="30" t="s">
        <v>103</v>
      </c>
      <c r="D164" s="31" t="s">
        <v>742</v>
      </c>
      <c r="E164" s="32">
        <f>F164+SUM(K164:AF164)</f>
        <v>1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f>SUM(G164:J164)</f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1</v>
      </c>
      <c r="AD164" s="25">
        <v>0</v>
      </c>
      <c r="AE164" s="25">
        <v>0</v>
      </c>
      <c r="AF164" s="25">
        <v>0</v>
      </c>
      <c r="AG164" s="25">
        <f t="shared" si="54"/>
        <v>1</v>
      </c>
      <c r="AH164" s="25">
        <f t="shared" si="55"/>
        <v>1</v>
      </c>
      <c r="AI164" s="26">
        <f t="shared" si="56"/>
        <v>1</v>
      </c>
    </row>
    <row r="165" spans="2:35" ht="18" customHeight="1">
      <c r="B165" s="35"/>
      <c r="C165" s="30"/>
      <c r="D165" s="31" t="s">
        <v>743</v>
      </c>
      <c r="E165" s="32">
        <f>F165+SUM(K165:AF165)</f>
        <v>3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f>SUM(G165:J165)</f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1</v>
      </c>
      <c r="V165" s="25">
        <v>1</v>
      </c>
      <c r="W165" s="25">
        <v>0</v>
      </c>
      <c r="X165" s="25">
        <v>0</v>
      </c>
      <c r="Y165" s="25">
        <v>0</v>
      </c>
      <c r="Z165" s="25">
        <v>1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f t="shared" si="54"/>
        <v>1</v>
      </c>
      <c r="AH165" s="25">
        <f t="shared" si="55"/>
        <v>1</v>
      </c>
      <c r="AI165" s="26">
        <f t="shared" si="56"/>
        <v>0</v>
      </c>
    </row>
    <row r="166" spans="2:35" ht="18" customHeight="1">
      <c r="B166" s="35"/>
      <c r="C166" s="30" t="s">
        <v>104</v>
      </c>
      <c r="D166" s="28" t="s">
        <v>741</v>
      </c>
      <c r="E166" s="32">
        <f aca="true" t="shared" si="67" ref="E166:AF166">E167+E168</f>
        <v>131</v>
      </c>
      <c r="F166" s="32">
        <f t="shared" si="67"/>
        <v>0</v>
      </c>
      <c r="G166" s="32">
        <f t="shared" si="67"/>
        <v>0</v>
      </c>
      <c r="H166" s="32">
        <f t="shared" si="67"/>
        <v>0</v>
      </c>
      <c r="I166" s="32">
        <f t="shared" si="67"/>
        <v>0</v>
      </c>
      <c r="J166" s="32">
        <f t="shared" si="67"/>
        <v>0</v>
      </c>
      <c r="K166" s="32">
        <f t="shared" si="67"/>
        <v>0</v>
      </c>
      <c r="L166" s="32">
        <f t="shared" si="67"/>
        <v>0</v>
      </c>
      <c r="M166" s="32">
        <f t="shared" si="67"/>
        <v>0</v>
      </c>
      <c r="N166" s="32">
        <f t="shared" si="67"/>
        <v>0</v>
      </c>
      <c r="O166" s="32">
        <f t="shared" si="67"/>
        <v>0</v>
      </c>
      <c r="P166" s="32">
        <f t="shared" si="67"/>
        <v>0</v>
      </c>
      <c r="Q166" s="32">
        <f t="shared" si="67"/>
        <v>0</v>
      </c>
      <c r="R166" s="32">
        <f t="shared" si="67"/>
        <v>0</v>
      </c>
      <c r="S166" s="32">
        <f t="shared" si="67"/>
        <v>0</v>
      </c>
      <c r="T166" s="32">
        <f t="shared" si="67"/>
        <v>0</v>
      </c>
      <c r="U166" s="32">
        <f t="shared" si="67"/>
        <v>1</v>
      </c>
      <c r="V166" s="32">
        <f t="shared" si="67"/>
        <v>4</v>
      </c>
      <c r="W166" s="32">
        <f t="shared" si="67"/>
        <v>9</v>
      </c>
      <c r="X166" s="32">
        <f t="shared" si="67"/>
        <v>16</v>
      </c>
      <c r="Y166" s="32">
        <f t="shared" si="67"/>
        <v>27</v>
      </c>
      <c r="Z166" s="32">
        <f t="shared" si="67"/>
        <v>34</v>
      </c>
      <c r="AA166" s="32">
        <f t="shared" si="67"/>
        <v>26</v>
      </c>
      <c r="AB166" s="32">
        <f t="shared" si="67"/>
        <v>8</v>
      </c>
      <c r="AC166" s="32">
        <f t="shared" si="67"/>
        <v>4</v>
      </c>
      <c r="AD166" s="32">
        <f t="shared" si="67"/>
        <v>1</v>
      </c>
      <c r="AE166" s="32">
        <f t="shared" si="67"/>
        <v>1</v>
      </c>
      <c r="AF166" s="32">
        <f t="shared" si="67"/>
        <v>0</v>
      </c>
      <c r="AG166" s="32">
        <f t="shared" si="54"/>
        <v>117</v>
      </c>
      <c r="AH166" s="32">
        <f t="shared" si="55"/>
        <v>101</v>
      </c>
      <c r="AI166" s="36">
        <f t="shared" si="56"/>
        <v>40</v>
      </c>
    </row>
    <row r="167" spans="2:35" ht="18" customHeight="1">
      <c r="B167" s="35"/>
      <c r="C167" s="30" t="s">
        <v>105</v>
      </c>
      <c r="D167" s="31" t="s">
        <v>742</v>
      </c>
      <c r="E167" s="32">
        <f>F167+SUM(K167:AF167)</f>
        <v>34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f>SUM(G167:J167)</f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1</v>
      </c>
      <c r="V167" s="25">
        <v>2</v>
      </c>
      <c r="W167" s="25">
        <v>2</v>
      </c>
      <c r="X167" s="25">
        <v>4</v>
      </c>
      <c r="Y167" s="25">
        <v>3</v>
      </c>
      <c r="Z167" s="25">
        <v>8</v>
      </c>
      <c r="AA167" s="25">
        <v>5</v>
      </c>
      <c r="AB167" s="25">
        <v>6</v>
      </c>
      <c r="AC167" s="25">
        <v>2</v>
      </c>
      <c r="AD167" s="25">
        <v>1</v>
      </c>
      <c r="AE167" s="25">
        <v>0</v>
      </c>
      <c r="AF167" s="25">
        <v>0</v>
      </c>
      <c r="AG167" s="25">
        <f t="shared" si="54"/>
        <v>29</v>
      </c>
      <c r="AH167" s="25">
        <f t="shared" si="55"/>
        <v>25</v>
      </c>
      <c r="AI167" s="26">
        <f t="shared" si="56"/>
        <v>14</v>
      </c>
    </row>
    <row r="168" spans="2:35" ht="18" customHeight="1">
      <c r="B168" s="35"/>
      <c r="C168" s="30"/>
      <c r="D168" s="31" t="s">
        <v>743</v>
      </c>
      <c r="E168" s="32">
        <f>F168+SUM(K168:AF168)</f>
        <v>97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f>SUM(G168:J168)</f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2</v>
      </c>
      <c r="W168" s="25">
        <v>7</v>
      </c>
      <c r="X168" s="25">
        <v>12</v>
      </c>
      <c r="Y168" s="25">
        <v>24</v>
      </c>
      <c r="Z168" s="25">
        <v>26</v>
      </c>
      <c r="AA168" s="25">
        <v>21</v>
      </c>
      <c r="AB168" s="25">
        <v>2</v>
      </c>
      <c r="AC168" s="25">
        <v>2</v>
      </c>
      <c r="AD168" s="25">
        <v>0</v>
      </c>
      <c r="AE168" s="25">
        <v>1</v>
      </c>
      <c r="AF168" s="25">
        <v>0</v>
      </c>
      <c r="AG168" s="25">
        <f t="shared" si="54"/>
        <v>88</v>
      </c>
      <c r="AH168" s="25">
        <f t="shared" si="55"/>
        <v>76</v>
      </c>
      <c r="AI168" s="26">
        <f t="shared" si="56"/>
        <v>26</v>
      </c>
    </row>
    <row r="169" spans="2:35" ht="18" customHeight="1">
      <c r="B169" s="35"/>
      <c r="C169" s="30" t="s">
        <v>746</v>
      </c>
      <c r="D169" s="28" t="s">
        <v>741</v>
      </c>
      <c r="E169" s="32">
        <f aca="true" t="shared" si="68" ref="E169:AF169">E170+E171</f>
        <v>1</v>
      </c>
      <c r="F169" s="32">
        <f t="shared" si="68"/>
        <v>0</v>
      </c>
      <c r="G169" s="32">
        <f t="shared" si="68"/>
        <v>0</v>
      </c>
      <c r="H169" s="32">
        <f t="shared" si="68"/>
        <v>0</v>
      </c>
      <c r="I169" s="32">
        <f t="shared" si="68"/>
        <v>0</v>
      </c>
      <c r="J169" s="32">
        <f t="shared" si="68"/>
        <v>0</v>
      </c>
      <c r="K169" s="32">
        <f t="shared" si="68"/>
        <v>0</v>
      </c>
      <c r="L169" s="32">
        <f t="shared" si="68"/>
        <v>0</v>
      </c>
      <c r="M169" s="32">
        <f t="shared" si="68"/>
        <v>0</v>
      </c>
      <c r="N169" s="32">
        <f t="shared" si="68"/>
        <v>0</v>
      </c>
      <c r="O169" s="32">
        <f t="shared" si="68"/>
        <v>0</v>
      </c>
      <c r="P169" s="32">
        <f t="shared" si="68"/>
        <v>1</v>
      </c>
      <c r="Q169" s="32">
        <f t="shared" si="68"/>
        <v>0</v>
      </c>
      <c r="R169" s="32">
        <f t="shared" si="68"/>
        <v>0</v>
      </c>
      <c r="S169" s="32">
        <f t="shared" si="68"/>
        <v>0</v>
      </c>
      <c r="T169" s="32">
        <f t="shared" si="68"/>
        <v>0</v>
      </c>
      <c r="U169" s="32">
        <f t="shared" si="68"/>
        <v>0</v>
      </c>
      <c r="V169" s="32">
        <f t="shared" si="68"/>
        <v>0</v>
      </c>
      <c r="W169" s="32">
        <f t="shared" si="68"/>
        <v>0</v>
      </c>
      <c r="X169" s="32">
        <f t="shared" si="68"/>
        <v>0</v>
      </c>
      <c r="Y169" s="32">
        <f t="shared" si="68"/>
        <v>0</v>
      </c>
      <c r="Z169" s="32">
        <f t="shared" si="68"/>
        <v>0</v>
      </c>
      <c r="AA169" s="32">
        <f t="shared" si="68"/>
        <v>0</v>
      </c>
      <c r="AB169" s="32">
        <f t="shared" si="68"/>
        <v>0</v>
      </c>
      <c r="AC169" s="32">
        <f t="shared" si="68"/>
        <v>0</v>
      </c>
      <c r="AD169" s="32">
        <f t="shared" si="68"/>
        <v>0</v>
      </c>
      <c r="AE169" s="32">
        <f t="shared" si="68"/>
        <v>0</v>
      </c>
      <c r="AF169" s="32">
        <f t="shared" si="68"/>
        <v>0</v>
      </c>
      <c r="AG169" s="32">
        <f t="shared" si="54"/>
        <v>0</v>
      </c>
      <c r="AH169" s="32">
        <f t="shared" si="55"/>
        <v>0</v>
      </c>
      <c r="AI169" s="36">
        <f t="shared" si="56"/>
        <v>0</v>
      </c>
    </row>
    <row r="170" spans="2:35" ht="18" customHeight="1">
      <c r="B170" s="35"/>
      <c r="C170" s="30" t="s">
        <v>106</v>
      </c>
      <c r="D170" s="31" t="s">
        <v>742</v>
      </c>
      <c r="E170" s="32">
        <f>F170+SUM(K170:AF170)</f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f>SUM(G170:J170)</f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f t="shared" si="54"/>
        <v>0</v>
      </c>
      <c r="AH170" s="25">
        <f t="shared" si="55"/>
        <v>0</v>
      </c>
      <c r="AI170" s="26">
        <f t="shared" si="56"/>
        <v>0</v>
      </c>
    </row>
    <row r="171" spans="2:35" ht="18" customHeight="1">
      <c r="B171" s="35"/>
      <c r="C171" s="30"/>
      <c r="D171" s="31" t="s">
        <v>743</v>
      </c>
      <c r="E171" s="32">
        <f>F171+SUM(K171:AF171)</f>
        <v>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f>SUM(G171:J171)</f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1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f t="shared" si="54"/>
        <v>0</v>
      </c>
      <c r="AH171" s="25">
        <f t="shared" si="55"/>
        <v>0</v>
      </c>
      <c r="AI171" s="26">
        <f t="shared" si="56"/>
        <v>0</v>
      </c>
    </row>
    <row r="172" spans="2:35" ht="18" customHeight="1">
      <c r="B172" s="35"/>
      <c r="C172" s="30" t="s">
        <v>107</v>
      </c>
      <c r="D172" s="28" t="s">
        <v>741</v>
      </c>
      <c r="E172" s="32">
        <f aca="true" t="shared" si="69" ref="E172:AF172">E173+E174</f>
        <v>26</v>
      </c>
      <c r="F172" s="32">
        <f t="shared" si="69"/>
        <v>0</v>
      </c>
      <c r="G172" s="32">
        <f t="shared" si="69"/>
        <v>0</v>
      </c>
      <c r="H172" s="32">
        <f t="shared" si="69"/>
        <v>0</v>
      </c>
      <c r="I172" s="32">
        <f t="shared" si="69"/>
        <v>0</v>
      </c>
      <c r="J172" s="32">
        <f t="shared" si="69"/>
        <v>0</v>
      </c>
      <c r="K172" s="32">
        <f t="shared" si="69"/>
        <v>0</v>
      </c>
      <c r="L172" s="32">
        <f t="shared" si="69"/>
        <v>0</v>
      </c>
      <c r="M172" s="32">
        <f t="shared" si="69"/>
        <v>0</v>
      </c>
      <c r="N172" s="32">
        <f t="shared" si="69"/>
        <v>0</v>
      </c>
      <c r="O172" s="32">
        <f t="shared" si="69"/>
        <v>0</v>
      </c>
      <c r="P172" s="32">
        <f t="shared" si="69"/>
        <v>0</v>
      </c>
      <c r="Q172" s="32">
        <f t="shared" si="69"/>
        <v>0</v>
      </c>
      <c r="R172" s="32">
        <f t="shared" si="69"/>
        <v>1</v>
      </c>
      <c r="S172" s="32">
        <f t="shared" si="69"/>
        <v>0</v>
      </c>
      <c r="T172" s="32">
        <f t="shared" si="69"/>
        <v>0</v>
      </c>
      <c r="U172" s="32">
        <f t="shared" si="69"/>
        <v>1</v>
      </c>
      <c r="V172" s="32">
        <f t="shared" si="69"/>
        <v>1</v>
      </c>
      <c r="W172" s="32">
        <f t="shared" si="69"/>
        <v>3</v>
      </c>
      <c r="X172" s="32">
        <f t="shared" si="69"/>
        <v>5</v>
      </c>
      <c r="Y172" s="32">
        <f t="shared" si="69"/>
        <v>4</v>
      </c>
      <c r="Z172" s="32">
        <f t="shared" si="69"/>
        <v>5</v>
      </c>
      <c r="AA172" s="32">
        <f t="shared" si="69"/>
        <v>3</v>
      </c>
      <c r="AB172" s="32">
        <f t="shared" si="69"/>
        <v>2</v>
      </c>
      <c r="AC172" s="32">
        <f t="shared" si="69"/>
        <v>1</v>
      </c>
      <c r="AD172" s="32">
        <f t="shared" si="69"/>
        <v>0</v>
      </c>
      <c r="AE172" s="32">
        <f t="shared" si="69"/>
        <v>0</v>
      </c>
      <c r="AF172" s="32">
        <f t="shared" si="69"/>
        <v>0</v>
      </c>
      <c r="AG172" s="32">
        <f t="shared" si="54"/>
        <v>20</v>
      </c>
      <c r="AH172" s="32">
        <f t="shared" si="55"/>
        <v>15</v>
      </c>
      <c r="AI172" s="36">
        <f t="shared" si="56"/>
        <v>6</v>
      </c>
    </row>
    <row r="173" spans="2:35" ht="18" customHeight="1">
      <c r="B173" s="35"/>
      <c r="C173" s="30" t="s">
        <v>108</v>
      </c>
      <c r="D173" s="31" t="s">
        <v>742</v>
      </c>
      <c r="E173" s="32">
        <f>F173+SUM(K173:AF173)</f>
        <v>13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f>SUM(G173:J173)</f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1</v>
      </c>
      <c r="V173" s="25">
        <v>0</v>
      </c>
      <c r="W173" s="25">
        <v>2</v>
      </c>
      <c r="X173" s="25">
        <v>3</v>
      </c>
      <c r="Y173" s="25">
        <v>1</v>
      </c>
      <c r="Z173" s="25">
        <v>3</v>
      </c>
      <c r="AA173" s="25">
        <v>1</v>
      </c>
      <c r="AB173" s="25">
        <v>1</v>
      </c>
      <c r="AC173" s="25">
        <v>1</v>
      </c>
      <c r="AD173" s="25">
        <v>0</v>
      </c>
      <c r="AE173" s="25">
        <v>0</v>
      </c>
      <c r="AF173" s="25">
        <v>0</v>
      </c>
      <c r="AG173" s="25">
        <f t="shared" si="54"/>
        <v>10</v>
      </c>
      <c r="AH173" s="25">
        <f t="shared" si="55"/>
        <v>7</v>
      </c>
      <c r="AI173" s="26">
        <f t="shared" si="56"/>
        <v>3</v>
      </c>
    </row>
    <row r="174" spans="2:35" ht="18" customHeight="1">
      <c r="B174" s="35"/>
      <c r="C174" s="30"/>
      <c r="D174" s="31" t="s">
        <v>743</v>
      </c>
      <c r="E174" s="32">
        <f>F174+SUM(K174:AF174)</f>
        <v>13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f>SUM(G174:J174)</f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1</v>
      </c>
      <c r="S174" s="25">
        <v>0</v>
      </c>
      <c r="T174" s="25">
        <v>0</v>
      </c>
      <c r="U174" s="25">
        <v>0</v>
      </c>
      <c r="V174" s="25">
        <v>1</v>
      </c>
      <c r="W174" s="25">
        <v>1</v>
      </c>
      <c r="X174" s="25">
        <v>2</v>
      </c>
      <c r="Y174" s="25">
        <v>3</v>
      </c>
      <c r="Z174" s="25">
        <v>2</v>
      </c>
      <c r="AA174" s="25">
        <v>2</v>
      </c>
      <c r="AB174" s="25">
        <v>1</v>
      </c>
      <c r="AC174" s="25">
        <v>0</v>
      </c>
      <c r="AD174" s="25">
        <v>0</v>
      </c>
      <c r="AE174" s="25">
        <v>0</v>
      </c>
      <c r="AF174" s="25">
        <v>0</v>
      </c>
      <c r="AG174" s="25">
        <f t="shared" si="54"/>
        <v>10</v>
      </c>
      <c r="AH174" s="25">
        <f t="shared" si="55"/>
        <v>8</v>
      </c>
      <c r="AI174" s="26">
        <f t="shared" si="56"/>
        <v>3</v>
      </c>
    </row>
    <row r="175" spans="2:35" ht="18" customHeight="1">
      <c r="B175" s="35"/>
      <c r="C175" s="30" t="s">
        <v>109</v>
      </c>
      <c r="D175" s="28" t="s">
        <v>741</v>
      </c>
      <c r="E175" s="32">
        <f aca="true" t="shared" si="70" ref="E175:AF175">E176+E177</f>
        <v>58</v>
      </c>
      <c r="F175" s="32">
        <f t="shared" si="70"/>
        <v>0</v>
      </c>
      <c r="G175" s="32">
        <f t="shared" si="70"/>
        <v>0</v>
      </c>
      <c r="H175" s="32">
        <f t="shared" si="70"/>
        <v>0</v>
      </c>
      <c r="I175" s="32">
        <f t="shared" si="70"/>
        <v>0</v>
      </c>
      <c r="J175" s="32">
        <f t="shared" si="70"/>
        <v>0</v>
      </c>
      <c r="K175" s="32">
        <f t="shared" si="70"/>
        <v>0</v>
      </c>
      <c r="L175" s="32">
        <f t="shared" si="70"/>
        <v>0</v>
      </c>
      <c r="M175" s="32">
        <f t="shared" si="70"/>
        <v>0</v>
      </c>
      <c r="N175" s="32">
        <f t="shared" si="70"/>
        <v>0</v>
      </c>
      <c r="O175" s="32">
        <f t="shared" si="70"/>
        <v>0</v>
      </c>
      <c r="P175" s="32">
        <f t="shared" si="70"/>
        <v>0</v>
      </c>
      <c r="Q175" s="32">
        <f t="shared" si="70"/>
        <v>0</v>
      </c>
      <c r="R175" s="32">
        <f t="shared" si="70"/>
        <v>0</v>
      </c>
      <c r="S175" s="32">
        <f t="shared" si="70"/>
        <v>0</v>
      </c>
      <c r="T175" s="32">
        <f t="shared" si="70"/>
        <v>1</v>
      </c>
      <c r="U175" s="32">
        <f t="shared" si="70"/>
        <v>1</v>
      </c>
      <c r="V175" s="32">
        <f t="shared" si="70"/>
        <v>7</v>
      </c>
      <c r="W175" s="32">
        <f t="shared" si="70"/>
        <v>4</v>
      </c>
      <c r="X175" s="32">
        <f t="shared" si="70"/>
        <v>5</v>
      </c>
      <c r="Y175" s="32">
        <f t="shared" si="70"/>
        <v>9</v>
      </c>
      <c r="Z175" s="32">
        <f t="shared" si="70"/>
        <v>12</v>
      </c>
      <c r="AA175" s="32">
        <f t="shared" si="70"/>
        <v>12</v>
      </c>
      <c r="AB175" s="32">
        <f t="shared" si="70"/>
        <v>5</v>
      </c>
      <c r="AC175" s="32">
        <f t="shared" si="70"/>
        <v>2</v>
      </c>
      <c r="AD175" s="32">
        <f t="shared" si="70"/>
        <v>0</v>
      </c>
      <c r="AE175" s="32">
        <f t="shared" si="70"/>
        <v>0</v>
      </c>
      <c r="AF175" s="32">
        <f t="shared" si="70"/>
        <v>0</v>
      </c>
      <c r="AG175" s="32">
        <f t="shared" si="54"/>
        <v>45</v>
      </c>
      <c r="AH175" s="32">
        <f t="shared" si="55"/>
        <v>40</v>
      </c>
      <c r="AI175" s="36">
        <f t="shared" si="56"/>
        <v>19</v>
      </c>
    </row>
    <row r="176" spans="2:35" ht="18" customHeight="1">
      <c r="B176" s="35"/>
      <c r="C176" s="30" t="s">
        <v>110</v>
      </c>
      <c r="D176" s="31" t="s">
        <v>742</v>
      </c>
      <c r="E176" s="32">
        <f>F176+SUM(K176:AF176)</f>
        <v>30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4</v>
      </c>
      <c r="W176" s="25">
        <v>2</v>
      </c>
      <c r="X176" s="25">
        <v>2</v>
      </c>
      <c r="Y176" s="25">
        <v>4</v>
      </c>
      <c r="Z176" s="25">
        <v>4</v>
      </c>
      <c r="AA176" s="25">
        <v>9</v>
      </c>
      <c r="AB176" s="25">
        <v>4</v>
      </c>
      <c r="AC176" s="25">
        <v>1</v>
      </c>
      <c r="AD176" s="25">
        <v>0</v>
      </c>
      <c r="AE176" s="25">
        <v>0</v>
      </c>
      <c r="AF176" s="25">
        <v>0</v>
      </c>
      <c r="AG176" s="25">
        <f t="shared" si="54"/>
        <v>24</v>
      </c>
      <c r="AH176" s="25">
        <f t="shared" si="55"/>
        <v>22</v>
      </c>
      <c r="AI176" s="26">
        <f t="shared" si="56"/>
        <v>14</v>
      </c>
    </row>
    <row r="177" spans="2:35" ht="18" customHeight="1">
      <c r="B177" s="35"/>
      <c r="C177" s="30"/>
      <c r="D177" s="31" t="s">
        <v>743</v>
      </c>
      <c r="E177" s="32">
        <f>F177+SUM(K177:AF177)</f>
        <v>28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f>SUM(G177:J177)</f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1</v>
      </c>
      <c r="U177" s="25">
        <v>1</v>
      </c>
      <c r="V177" s="25">
        <v>3</v>
      </c>
      <c r="W177" s="25">
        <v>2</v>
      </c>
      <c r="X177" s="25">
        <v>3</v>
      </c>
      <c r="Y177" s="25">
        <v>5</v>
      </c>
      <c r="Z177" s="25">
        <v>8</v>
      </c>
      <c r="AA177" s="25">
        <v>3</v>
      </c>
      <c r="AB177" s="25">
        <v>1</v>
      </c>
      <c r="AC177" s="25">
        <v>1</v>
      </c>
      <c r="AD177" s="25">
        <v>0</v>
      </c>
      <c r="AE177" s="25">
        <v>0</v>
      </c>
      <c r="AF177" s="25">
        <v>0</v>
      </c>
      <c r="AG177" s="25">
        <f t="shared" si="54"/>
        <v>21</v>
      </c>
      <c r="AH177" s="25">
        <f t="shared" si="55"/>
        <v>18</v>
      </c>
      <c r="AI177" s="26">
        <f t="shared" si="56"/>
        <v>5</v>
      </c>
    </row>
    <row r="178" spans="2:35" ht="18" customHeight="1">
      <c r="B178" s="35"/>
      <c r="C178" s="30" t="s">
        <v>111</v>
      </c>
      <c r="D178" s="28" t="s">
        <v>741</v>
      </c>
      <c r="E178" s="32">
        <f aca="true" t="shared" si="71" ref="E178:AF178">E179+E180</f>
        <v>5</v>
      </c>
      <c r="F178" s="32">
        <f t="shared" si="71"/>
        <v>0</v>
      </c>
      <c r="G178" s="32">
        <f t="shared" si="71"/>
        <v>0</v>
      </c>
      <c r="H178" s="32">
        <f t="shared" si="71"/>
        <v>0</v>
      </c>
      <c r="I178" s="32">
        <f t="shared" si="71"/>
        <v>0</v>
      </c>
      <c r="J178" s="32">
        <f t="shared" si="71"/>
        <v>0</v>
      </c>
      <c r="K178" s="32">
        <f t="shared" si="71"/>
        <v>0</v>
      </c>
      <c r="L178" s="32">
        <f t="shared" si="71"/>
        <v>0</v>
      </c>
      <c r="M178" s="32">
        <f t="shared" si="71"/>
        <v>0</v>
      </c>
      <c r="N178" s="32">
        <f t="shared" si="71"/>
        <v>0</v>
      </c>
      <c r="O178" s="32">
        <f t="shared" si="71"/>
        <v>0</v>
      </c>
      <c r="P178" s="32">
        <f t="shared" si="71"/>
        <v>0</v>
      </c>
      <c r="Q178" s="32">
        <f t="shared" si="71"/>
        <v>0</v>
      </c>
      <c r="R178" s="32">
        <f t="shared" si="71"/>
        <v>0</v>
      </c>
      <c r="S178" s="32">
        <f t="shared" si="71"/>
        <v>0</v>
      </c>
      <c r="T178" s="32">
        <f t="shared" si="71"/>
        <v>0</v>
      </c>
      <c r="U178" s="32">
        <f t="shared" si="71"/>
        <v>0</v>
      </c>
      <c r="V178" s="32">
        <f t="shared" si="71"/>
        <v>1</v>
      </c>
      <c r="W178" s="32">
        <f t="shared" si="71"/>
        <v>1</v>
      </c>
      <c r="X178" s="32">
        <f t="shared" si="71"/>
        <v>0</v>
      </c>
      <c r="Y178" s="32">
        <f t="shared" si="71"/>
        <v>1</v>
      </c>
      <c r="Z178" s="32">
        <f t="shared" si="71"/>
        <v>2</v>
      </c>
      <c r="AA178" s="32">
        <f t="shared" si="71"/>
        <v>0</v>
      </c>
      <c r="AB178" s="32">
        <f t="shared" si="71"/>
        <v>0</v>
      </c>
      <c r="AC178" s="32">
        <f t="shared" si="71"/>
        <v>0</v>
      </c>
      <c r="AD178" s="32">
        <f t="shared" si="71"/>
        <v>0</v>
      </c>
      <c r="AE178" s="32">
        <f t="shared" si="71"/>
        <v>0</v>
      </c>
      <c r="AF178" s="32">
        <f t="shared" si="71"/>
        <v>0</v>
      </c>
      <c r="AG178" s="32">
        <f t="shared" si="54"/>
        <v>3</v>
      </c>
      <c r="AH178" s="32">
        <f t="shared" si="55"/>
        <v>3</v>
      </c>
      <c r="AI178" s="36">
        <f t="shared" si="56"/>
        <v>0</v>
      </c>
    </row>
    <row r="179" spans="2:35" ht="18" customHeight="1">
      <c r="B179" s="35"/>
      <c r="C179" s="30" t="s">
        <v>112</v>
      </c>
      <c r="D179" s="31" t="s">
        <v>742</v>
      </c>
      <c r="E179" s="32">
        <f>F179+SUM(K179:AF179)</f>
        <v>3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f>SUM(G179:J179)</f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1</v>
      </c>
      <c r="X179" s="25">
        <v>0</v>
      </c>
      <c r="Y179" s="25">
        <v>0</v>
      </c>
      <c r="Z179" s="25">
        <v>2</v>
      </c>
      <c r="AA179" s="25">
        <v>0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f t="shared" si="54"/>
        <v>2</v>
      </c>
      <c r="AH179" s="25">
        <f t="shared" si="55"/>
        <v>2</v>
      </c>
      <c r="AI179" s="26">
        <f t="shared" si="56"/>
        <v>0</v>
      </c>
    </row>
    <row r="180" spans="2:35" ht="18" customHeight="1">
      <c r="B180" s="35"/>
      <c r="C180" s="30"/>
      <c r="D180" s="31" t="s">
        <v>743</v>
      </c>
      <c r="E180" s="32">
        <f>F180+SUM(K180:AF180)</f>
        <v>2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f>SUM(G180:J180)</f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1</v>
      </c>
      <c r="W180" s="25">
        <v>0</v>
      </c>
      <c r="X180" s="25">
        <v>0</v>
      </c>
      <c r="Y180" s="25">
        <v>1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f t="shared" si="54"/>
        <v>1</v>
      </c>
      <c r="AH180" s="25">
        <f t="shared" si="55"/>
        <v>1</v>
      </c>
      <c r="AI180" s="26">
        <f t="shared" si="56"/>
        <v>0</v>
      </c>
    </row>
    <row r="181" spans="2:35" ht="18" customHeight="1">
      <c r="B181" s="35"/>
      <c r="C181" s="30" t="s">
        <v>113</v>
      </c>
      <c r="D181" s="28" t="s">
        <v>741</v>
      </c>
      <c r="E181" s="32">
        <f aca="true" t="shared" si="72" ref="E181:AF181">E182+E183</f>
        <v>0</v>
      </c>
      <c r="F181" s="32">
        <f t="shared" si="72"/>
        <v>0</v>
      </c>
      <c r="G181" s="32">
        <f t="shared" si="72"/>
        <v>0</v>
      </c>
      <c r="H181" s="32">
        <f t="shared" si="72"/>
        <v>0</v>
      </c>
      <c r="I181" s="32">
        <f t="shared" si="72"/>
        <v>0</v>
      </c>
      <c r="J181" s="32">
        <f t="shared" si="72"/>
        <v>0</v>
      </c>
      <c r="K181" s="32">
        <f t="shared" si="72"/>
        <v>0</v>
      </c>
      <c r="L181" s="32">
        <f t="shared" si="72"/>
        <v>0</v>
      </c>
      <c r="M181" s="32">
        <f t="shared" si="72"/>
        <v>0</v>
      </c>
      <c r="N181" s="32">
        <f t="shared" si="72"/>
        <v>0</v>
      </c>
      <c r="O181" s="32">
        <f t="shared" si="72"/>
        <v>0</v>
      </c>
      <c r="P181" s="32">
        <f t="shared" si="72"/>
        <v>0</v>
      </c>
      <c r="Q181" s="32">
        <f t="shared" si="72"/>
        <v>0</v>
      </c>
      <c r="R181" s="32">
        <f t="shared" si="72"/>
        <v>0</v>
      </c>
      <c r="S181" s="32">
        <f t="shared" si="72"/>
        <v>0</v>
      </c>
      <c r="T181" s="32">
        <f t="shared" si="72"/>
        <v>0</v>
      </c>
      <c r="U181" s="32">
        <f t="shared" si="72"/>
        <v>0</v>
      </c>
      <c r="V181" s="32">
        <f t="shared" si="72"/>
        <v>0</v>
      </c>
      <c r="W181" s="32">
        <f t="shared" si="72"/>
        <v>0</v>
      </c>
      <c r="X181" s="32">
        <f t="shared" si="72"/>
        <v>0</v>
      </c>
      <c r="Y181" s="32">
        <f t="shared" si="72"/>
        <v>0</v>
      </c>
      <c r="Z181" s="32">
        <f t="shared" si="72"/>
        <v>0</v>
      </c>
      <c r="AA181" s="32">
        <f t="shared" si="72"/>
        <v>0</v>
      </c>
      <c r="AB181" s="32">
        <f t="shared" si="72"/>
        <v>0</v>
      </c>
      <c r="AC181" s="32">
        <f t="shared" si="72"/>
        <v>0</v>
      </c>
      <c r="AD181" s="32">
        <f t="shared" si="72"/>
        <v>0</v>
      </c>
      <c r="AE181" s="32">
        <f t="shared" si="72"/>
        <v>0</v>
      </c>
      <c r="AF181" s="32">
        <f t="shared" si="72"/>
        <v>0</v>
      </c>
      <c r="AG181" s="32">
        <f t="shared" si="54"/>
        <v>0</v>
      </c>
      <c r="AH181" s="32">
        <f t="shared" si="55"/>
        <v>0</v>
      </c>
      <c r="AI181" s="36">
        <f t="shared" si="56"/>
        <v>0</v>
      </c>
    </row>
    <row r="182" spans="2:35" ht="18" customHeight="1">
      <c r="B182" s="35"/>
      <c r="C182" s="30" t="s">
        <v>114</v>
      </c>
      <c r="D182" s="31" t="s">
        <v>742</v>
      </c>
      <c r="E182" s="32">
        <f>F182+SUM(K182:AF182)</f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f>SUM(G182:J182)</f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f t="shared" si="54"/>
        <v>0</v>
      </c>
      <c r="AH182" s="25">
        <f t="shared" si="55"/>
        <v>0</v>
      </c>
      <c r="AI182" s="26">
        <f t="shared" si="56"/>
        <v>0</v>
      </c>
    </row>
    <row r="183" spans="2:35" ht="18" customHeight="1">
      <c r="B183" s="35"/>
      <c r="C183" s="30"/>
      <c r="D183" s="31" t="s">
        <v>743</v>
      </c>
      <c r="E183" s="32">
        <f>F183+SUM(K183:AF183)</f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f>SUM(G183:J183)</f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f t="shared" si="54"/>
        <v>0</v>
      </c>
      <c r="AH183" s="25">
        <f t="shared" si="55"/>
        <v>0</v>
      </c>
      <c r="AI183" s="26">
        <f t="shared" si="56"/>
        <v>0</v>
      </c>
    </row>
    <row r="184" spans="2:35" ht="18" customHeight="1">
      <c r="B184" s="35"/>
      <c r="C184" s="30" t="s">
        <v>115</v>
      </c>
      <c r="D184" s="28" t="s">
        <v>741</v>
      </c>
      <c r="E184" s="32">
        <f aca="true" t="shared" si="73" ref="E184:AF184">E185+E186</f>
        <v>4</v>
      </c>
      <c r="F184" s="32">
        <f t="shared" si="73"/>
        <v>0</v>
      </c>
      <c r="G184" s="32">
        <f t="shared" si="73"/>
        <v>0</v>
      </c>
      <c r="H184" s="32">
        <f t="shared" si="73"/>
        <v>0</v>
      </c>
      <c r="I184" s="32">
        <f t="shared" si="73"/>
        <v>0</v>
      </c>
      <c r="J184" s="32">
        <f t="shared" si="73"/>
        <v>0</v>
      </c>
      <c r="K184" s="32">
        <f t="shared" si="73"/>
        <v>0</v>
      </c>
      <c r="L184" s="32">
        <f t="shared" si="73"/>
        <v>0</v>
      </c>
      <c r="M184" s="32">
        <f t="shared" si="73"/>
        <v>0</v>
      </c>
      <c r="N184" s="32">
        <f t="shared" si="73"/>
        <v>1</v>
      </c>
      <c r="O184" s="32">
        <f t="shared" si="73"/>
        <v>0</v>
      </c>
      <c r="P184" s="32">
        <f t="shared" si="73"/>
        <v>0</v>
      </c>
      <c r="Q184" s="32">
        <f t="shared" si="73"/>
        <v>0</v>
      </c>
      <c r="R184" s="32">
        <f t="shared" si="73"/>
        <v>0</v>
      </c>
      <c r="S184" s="32">
        <f t="shared" si="73"/>
        <v>0</v>
      </c>
      <c r="T184" s="32">
        <f t="shared" si="73"/>
        <v>0</v>
      </c>
      <c r="U184" s="32">
        <f t="shared" si="73"/>
        <v>1</v>
      </c>
      <c r="V184" s="32">
        <f t="shared" si="73"/>
        <v>1</v>
      </c>
      <c r="W184" s="32">
        <f t="shared" si="73"/>
        <v>1</v>
      </c>
      <c r="X184" s="32">
        <f t="shared" si="73"/>
        <v>0</v>
      </c>
      <c r="Y184" s="32">
        <f t="shared" si="73"/>
        <v>0</v>
      </c>
      <c r="Z184" s="32">
        <f t="shared" si="73"/>
        <v>0</v>
      </c>
      <c r="AA184" s="32">
        <f t="shared" si="73"/>
        <v>0</v>
      </c>
      <c r="AB184" s="32">
        <f t="shared" si="73"/>
        <v>0</v>
      </c>
      <c r="AC184" s="32">
        <f t="shared" si="73"/>
        <v>0</v>
      </c>
      <c r="AD184" s="32">
        <f t="shared" si="73"/>
        <v>0</v>
      </c>
      <c r="AE184" s="32">
        <f t="shared" si="73"/>
        <v>0</v>
      </c>
      <c r="AF184" s="32">
        <f t="shared" si="73"/>
        <v>0</v>
      </c>
      <c r="AG184" s="32">
        <f t="shared" si="54"/>
        <v>0</v>
      </c>
      <c r="AH184" s="32">
        <f t="shared" si="55"/>
        <v>0</v>
      </c>
      <c r="AI184" s="36">
        <f t="shared" si="56"/>
        <v>0</v>
      </c>
    </row>
    <row r="185" spans="2:35" ht="18" customHeight="1">
      <c r="B185" s="35"/>
      <c r="C185" s="30" t="s">
        <v>116</v>
      </c>
      <c r="D185" s="31" t="s">
        <v>742</v>
      </c>
      <c r="E185" s="32">
        <f>F185+SUM(K185:AF185)</f>
        <v>4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f>SUM(G185:J185)</f>
        <v>0</v>
      </c>
      <c r="L185" s="25">
        <v>0</v>
      </c>
      <c r="M185" s="25">
        <v>0</v>
      </c>
      <c r="N185" s="25">
        <v>1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1</v>
      </c>
      <c r="V185" s="25">
        <v>1</v>
      </c>
      <c r="W185" s="25">
        <v>1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f t="shared" si="54"/>
        <v>0</v>
      </c>
      <c r="AH185" s="25">
        <f t="shared" si="55"/>
        <v>0</v>
      </c>
      <c r="AI185" s="26">
        <f t="shared" si="56"/>
        <v>0</v>
      </c>
    </row>
    <row r="186" spans="2:35" ht="18" customHeight="1">
      <c r="B186" s="35"/>
      <c r="C186" s="30"/>
      <c r="D186" s="31" t="s">
        <v>743</v>
      </c>
      <c r="E186" s="32">
        <f>F186+SUM(K186:AF186)</f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f>SUM(G186:J186)</f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f t="shared" si="54"/>
        <v>0</v>
      </c>
      <c r="AH186" s="25">
        <f t="shared" si="55"/>
        <v>0</v>
      </c>
      <c r="AI186" s="26">
        <f t="shared" si="56"/>
        <v>0</v>
      </c>
    </row>
    <row r="187" spans="2:35" ht="18" customHeight="1">
      <c r="B187" s="35"/>
      <c r="C187" s="30" t="s">
        <v>117</v>
      </c>
      <c r="D187" s="28" t="s">
        <v>741</v>
      </c>
      <c r="E187" s="32">
        <f aca="true" t="shared" si="74" ref="E187:AF187">E188+E189</f>
        <v>34</v>
      </c>
      <c r="F187" s="32">
        <f t="shared" si="74"/>
        <v>0</v>
      </c>
      <c r="G187" s="32">
        <f t="shared" si="74"/>
        <v>0</v>
      </c>
      <c r="H187" s="32">
        <f t="shared" si="74"/>
        <v>0</v>
      </c>
      <c r="I187" s="32">
        <f t="shared" si="74"/>
        <v>0</v>
      </c>
      <c r="J187" s="32">
        <f t="shared" si="74"/>
        <v>0</v>
      </c>
      <c r="K187" s="32">
        <f t="shared" si="74"/>
        <v>0</v>
      </c>
      <c r="L187" s="32">
        <f t="shared" si="74"/>
        <v>0</v>
      </c>
      <c r="M187" s="32">
        <f t="shared" si="74"/>
        <v>0</v>
      </c>
      <c r="N187" s="32">
        <f t="shared" si="74"/>
        <v>0</v>
      </c>
      <c r="O187" s="32">
        <f t="shared" si="74"/>
        <v>0</v>
      </c>
      <c r="P187" s="32">
        <f t="shared" si="74"/>
        <v>0</v>
      </c>
      <c r="Q187" s="32">
        <f t="shared" si="74"/>
        <v>1</v>
      </c>
      <c r="R187" s="32">
        <f t="shared" si="74"/>
        <v>1</v>
      </c>
      <c r="S187" s="32">
        <f t="shared" si="74"/>
        <v>2</v>
      </c>
      <c r="T187" s="32">
        <f t="shared" si="74"/>
        <v>1</v>
      </c>
      <c r="U187" s="32">
        <f t="shared" si="74"/>
        <v>2</v>
      </c>
      <c r="V187" s="32">
        <f t="shared" si="74"/>
        <v>2</v>
      </c>
      <c r="W187" s="32">
        <f t="shared" si="74"/>
        <v>2</v>
      </c>
      <c r="X187" s="32">
        <f t="shared" si="74"/>
        <v>6</v>
      </c>
      <c r="Y187" s="32">
        <f t="shared" si="74"/>
        <v>6</v>
      </c>
      <c r="Z187" s="32">
        <f t="shared" si="74"/>
        <v>2</v>
      </c>
      <c r="AA187" s="32">
        <f t="shared" si="74"/>
        <v>4</v>
      </c>
      <c r="AB187" s="32">
        <f t="shared" si="74"/>
        <v>3</v>
      </c>
      <c r="AC187" s="32">
        <f t="shared" si="74"/>
        <v>2</v>
      </c>
      <c r="AD187" s="32">
        <f t="shared" si="74"/>
        <v>0</v>
      </c>
      <c r="AE187" s="32">
        <f t="shared" si="74"/>
        <v>0</v>
      </c>
      <c r="AF187" s="32">
        <f t="shared" si="74"/>
        <v>0</v>
      </c>
      <c r="AG187" s="32">
        <f t="shared" si="54"/>
        <v>23</v>
      </c>
      <c r="AH187" s="32">
        <f t="shared" si="55"/>
        <v>17</v>
      </c>
      <c r="AI187" s="36">
        <f t="shared" si="56"/>
        <v>9</v>
      </c>
    </row>
    <row r="188" spans="2:35" ht="18" customHeight="1">
      <c r="B188" s="35"/>
      <c r="C188" s="30" t="s">
        <v>118</v>
      </c>
      <c r="D188" s="31" t="s">
        <v>742</v>
      </c>
      <c r="E188" s="32">
        <f>F188+SUM(K188:AF188)</f>
        <v>7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f>SUM(G188:J188)</f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2</v>
      </c>
      <c r="W188" s="25">
        <v>0</v>
      </c>
      <c r="X188" s="25">
        <v>1</v>
      </c>
      <c r="Y188" s="25">
        <v>0</v>
      </c>
      <c r="Z188" s="25">
        <v>0</v>
      </c>
      <c r="AA188" s="25">
        <v>2</v>
      </c>
      <c r="AB188" s="25">
        <v>1</v>
      </c>
      <c r="AC188" s="25">
        <v>1</v>
      </c>
      <c r="AD188" s="25">
        <v>0</v>
      </c>
      <c r="AE188" s="25">
        <v>0</v>
      </c>
      <c r="AF188" s="25">
        <v>0</v>
      </c>
      <c r="AG188" s="25">
        <f t="shared" si="54"/>
        <v>5</v>
      </c>
      <c r="AH188" s="25">
        <f t="shared" si="55"/>
        <v>4</v>
      </c>
      <c r="AI188" s="26">
        <f t="shared" si="56"/>
        <v>4</v>
      </c>
    </row>
    <row r="189" spans="2:35" ht="18" customHeight="1">
      <c r="B189" s="35"/>
      <c r="C189" s="30"/>
      <c r="D189" s="31" t="s">
        <v>743</v>
      </c>
      <c r="E189" s="32">
        <f>F189+SUM(K189:AF189)</f>
        <v>27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f>SUM(G189:J189)</f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1</v>
      </c>
      <c r="R189" s="25">
        <v>1</v>
      </c>
      <c r="S189" s="25">
        <v>2</v>
      </c>
      <c r="T189" s="25">
        <v>1</v>
      </c>
      <c r="U189" s="25">
        <v>2</v>
      </c>
      <c r="V189" s="25">
        <v>0</v>
      </c>
      <c r="W189" s="25">
        <v>2</v>
      </c>
      <c r="X189" s="25">
        <v>5</v>
      </c>
      <c r="Y189" s="25">
        <v>6</v>
      </c>
      <c r="Z189" s="25">
        <v>2</v>
      </c>
      <c r="AA189" s="25">
        <v>2</v>
      </c>
      <c r="AB189" s="25">
        <v>2</v>
      </c>
      <c r="AC189" s="25">
        <v>1</v>
      </c>
      <c r="AD189" s="25">
        <v>0</v>
      </c>
      <c r="AE189" s="25">
        <v>0</v>
      </c>
      <c r="AF189" s="25">
        <v>0</v>
      </c>
      <c r="AG189" s="25">
        <f t="shared" si="54"/>
        <v>18</v>
      </c>
      <c r="AH189" s="25">
        <f t="shared" si="55"/>
        <v>13</v>
      </c>
      <c r="AI189" s="26">
        <f t="shared" si="56"/>
        <v>5</v>
      </c>
    </row>
    <row r="190" spans="2:35" ht="18" customHeight="1">
      <c r="B190" s="35"/>
      <c r="C190" s="30" t="s">
        <v>119</v>
      </c>
      <c r="D190" s="28" t="s">
        <v>741</v>
      </c>
      <c r="E190" s="32">
        <f aca="true" t="shared" si="75" ref="E190:AF190">E191+E192</f>
        <v>1</v>
      </c>
      <c r="F190" s="32">
        <f t="shared" si="75"/>
        <v>0</v>
      </c>
      <c r="G190" s="32">
        <f t="shared" si="75"/>
        <v>0</v>
      </c>
      <c r="H190" s="32">
        <f t="shared" si="75"/>
        <v>0</v>
      </c>
      <c r="I190" s="32">
        <f t="shared" si="75"/>
        <v>0</v>
      </c>
      <c r="J190" s="32">
        <f t="shared" si="75"/>
        <v>0</v>
      </c>
      <c r="K190" s="32">
        <f t="shared" si="75"/>
        <v>0</v>
      </c>
      <c r="L190" s="32">
        <f t="shared" si="75"/>
        <v>0</v>
      </c>
      <c r="M190" s="32">
        <f t="shared" si="75"/>
        <v>0</v>
      </c>
      <c r="N190" s="32">
        <f t="shared" si="75"/>
        <v>0</v>
      </c>
      <c r="O190" s="32">
        <f t="shared" si="75"/>
        <v>0</v>
      </c>
      <c r="P190" s="32">
        <f t="shared" si="75"/>
        <v>0</v>
      </c>
      <c r="Q190" s="32">
        <f t="shared" si="75"/>
        <v>0</v>
      </c>
      <c r="R190" s="32">
        <f t="shared" si="75"/>
        <v>0</v>
      </c>
      <c r="S190" s="32">
        <f t="shared" si="75"/>
        <v>0</v>
      </c>
      <c r="T190" s="32">
        <f t="shared" si="75"/>
        <v>0</v>
      </c>
      <c r="U190" s="32">
        <f t="shared" si="75"/>
        <v>0</v>
      </c>
      <c r="V190" s="32">
        <f t="shared" si="75"/>
        <v>0</v>
      </c>
      <c r="W190" s="32">
        <f t="shared" si="75"/>
        <v>0</v>
      </c>
      <c r="X190" s="32">
        <f t="shared" si="75"/>
        <v>0</v>
      </c>
      <c r="Y190" s="32">
        <f t="shared" si="75"/>
        <v>0</v>
      </c>
      <c r="Z190" s="32">
        <f t="shared" si="75"/>
        <v>1</v>
      </c>
      <c r="AA190" s="32">
        <f t="shared" si="75"/>
        <v>0</v>
      </c>
      <c r="AB190" s="32">
        <f t="shared" si="75"/>
        <v>0</v>
      </c>
      <c r="AC190" s="32">
        <f t="shared" si="75"/>
        <v>0</v>
      </c>
      <c r="AD190" s="32">
        <f t="shared" si="75"/>
        <v>0</v>
      </c>
      <c r="AE190" s="32">
        <f t="shared" si="75"/>
        <v>0</v>
      </c>
      <c r="AF190" s="32">
        <f t="shared" si="75"/>
        <v>0</v>
      </c>
      <c r="AG190" s="32">
        <f t="shared" si="54"/>
        <v>1</v>
      </c>
      <c r="AH190" s="32">
        <f t="shared" si="55"/>
        <v>1</v>
      </c>
      <c r="AI190" s="36">
        <f t="shared" si="56"/>
        <v>0</v>
      </c>
    </row>
    <row r="191" spans="2:35" ht="18" customHeight="1">
      <c r="B191" s="35"/>
      <c r="C191" s="30" t="s">
        <v>120</v>
      </c>
      <c r="D191" s="31" t="s">
        <v>742</v>
      </c>
      <c r="E191" s="32">
        <f>F191+SUM(K191:AF191)</f>
        <v>1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f>SUM(G191:J191)</f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1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f t="shared" si="54"/>
        <v>1</v>
      </c>
      <c r="AH191" s="25">
        <f t="shared" si="55"/>
        <v>1</v>
      </c>
      <c r="AI191" s="26">
        <f t="shared" si="56"/>
        <v>0</v>
      </c>
    </row>
    <row r="192" spans="2:35" ht="18" customHeight="1">
      <c r="B192" s="35"/>
      <c r="C192" s="30"/>
      <c r="D192" s="31" t="s">
        <v>743</v>
      </c>
      <c r="E192" s="32">
        <f>F192+SUM(K192:AF192)</f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f>SUM(G192:J192)</f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f t="shared" si="54"/>
        <v>0</v>
      </c>
      <c r="AH192" s="25">
        <f t="shared" si="55"/>
        <v>0</v>
      </c>
      <c r="AI192" s="26">
        <f t="shared" si="56"/>
        <v>0</v>
      </c>
    </row>
    <row r="193" spans="2:35" ht="18" customHeight="1">
      <c r="B193" s="35"/>
      <c r="C193" s="30" t="s">
        <v>121</v>
      </c>
      <c r="D193" s="28" t="s">
        <v>741</v>
      </c>
      <c r="E193" s="32">
        <f aca="true" t="shared" si="76" ref="E193:AF193">E194+E195</f>
        <v>92</v>
      </c>
      <c r="F193" s="32">
        <f t="shared" si="76"/>
        <v>0</v>
      </c>
      <c r="G193" s="32">
        <f t="shared" si="76"/>
        <v>0</v>
      </c>
      <c r="H193" s="32">
        <f t="shared" si="76"/>
        <v>0</v>
      </c>
      <c r="I193" s="32">
        <f t="shared" si="76"/>
        <v>0</v>
      </c>
      <c r="J193" s="32">
        <f t="shared" si="76"/>
        <v>0</v>
      </c>
      <c r="K193" s="32">
        <f t="shared" si="76"/>
        <v>0</v>
      </c>
      <c r="L193" s="32">
        <f t="shared" si="76"/>
        <v>0</v>
      </c>
      <c r="M193" s="32">
        <f t="shared" si="76"/>
        <v>0</v>
      </c>
      <c r="N193" s="32">
        <f t="shared" si="76"/>
        <v>0</v>
      </c>
      <c r="O193" s="32">
        <f t="shared" si="76"/>
        <v>2</v>
      </c>
      <c r="P193" s="32">
        <f t="shared" si="76"/>
        <v>0</v>
      </c>
      <c r="Q193" s="32">
        <f t="shared" si="76"/>
        <v>2</v>
      </c>
      <c r="R193" s="32">
        <f t="shared" si="76"/>
        <v>0</v>
      </c>
      <c r="S193" s="32">
        <f t="shared" si="76"/>
        <v>1</v>
      </c>
      <c r="T193" s="32">
        <f t="shared" si="76"/>
        <v>5</v>
      </c>
      <c r="U193" s="32">
        <f t="shared" si="76"/>
        <v>3</v>
      </c>
      <c r="V193" s="32">
        <f t="shared" si="76"/>
        <v>3</v>
      </c>
      <c r="W193" s="32">
        <f t="shared" si="76"/>
        <v>11</v>
      </c>
      <c r="X193" s="32">
        <f t="shared" si="76"/>
        <v>10</v>
      </c>
      <c r="Y193" s="32">
        <f t="shared" si="76"/>
        <v>10</v>
      </c>
      <c r="Z193" s="32">
        <f t="shared" si="76"/>
        <v>20</v>
      </c>
      <c r="AA193" s="32">
        <f t="shared" si="76"/>
        <v>15</v>
      </c>
      <c r="AB193" s="32">
        <f t="shared" si="76"/>
        <v>4</v>
      </c>
      <c r="AC193" s="32">
        <f t="shared" si="76"/>
        <v>5</v>
      </c>
      <c r="AD193" s="32">
        <f t="shared" si="76"/>
        <v>1</v>
      </c>
      <c r="AE193" s="32">
        <f t="shared" si="76"/>
        <v>0</v>
      </c>
      <c r="AF193" s="32">
        <f t="shared" si="76"/>
        <v>0</v>
      </c>
      <c r="AG193" s="32">
        <f t="shared" si="54"/>
        <v>65</v>
      </c>
      <c r="AH193" s="32">
        <f t="shared" si="55"/>
        <v>55</v>
      </c>
      <c r="AI193" s="36">
        <f t="shared" si="56"/>
        <v>25</v>
      </c>
    </row>
    <row r="194" spans="2:35" ht="18" customHeight="1">
      <c r="B194" s="35"/>
      <c r="C194" s="30" t="s">
        <v>122</v>
      </c>
      <c r="D194" s="31" t="s">
        <v>742</v>
      </c>
      <c r="E194" s="32">
        <f>F194+SUM(K194:AF194)</f>
        <v>67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f>SUM(G194:J194)</f>
        <v>0</v>
      </c>
      <c r="L194" s="25">
        <v>0</v>
      </c>
      <c r="M194" s="25">
        <v>0</v>
      </c>
      <c r="N194" s="25">
        <v>0</v>
      </c>
      <c r="O194" s="25">
        <v>2</v>
      </c>
      <c r="P194" s="25">
        <v>0</v>
      </c>
      <c r="Q194" s="25">
        <v>1</v>
      </c>
      <c r="R194" s="25">
        <v>0</v>
      </c>
      <c r="S194" s="25">
        <v>1</v>
      </c>
      <c r="T194" s="25">
        <v>4</v>
      </c>
      <c r="U194" s="25">
        <v>2</v>
      </c>
      <c r="V194" s="25">
        <v>2</v>
      </c>
      <c r="W194" s="25">
        <v>8</v>
      </c>
      <c r="X194" s="25">
        <v>5</v>
      </c>
      <c r="Y194" s="25">
        <v>8</v>
      </c>
      <c r="Z194" s="25">
        <v>18</v>
      </c>
      <c r="AA194" s="25">
        <v>10</v>
      </c>
      <c r="AB194" s="25">
        <v>3</v>
      </c>
      <c r="AC194" s="25">
        <v>3</v>
      </c>
      <c r="AD194" s="25">
        <v>0</v>
      </c>
      <c r="AE194" s="25">
        <v>0</v>
      </c>
      <c r="AF194" s="25">
        <v>0</v>
      </c>
      <c r="AG194" s="25">
        <f t="shared" si="54"/>
        <v>47</v>
      </c>
      <c r="AH194" s="25">
        <f t="shared" si="55"/>
        <v>42</v>
      </c>
      <c r="AI194" s="26">
        <f t="shared" si="56"/>
        <v>16</v>
      </c>
    </row>
    <row r="195" spans="2:35" ht="18" customHeight="1">
      <c r="B195" s="35"/>
      <c r="C195" s="30"/>
      <c r="D195" s="31" t="s">
        <v>743</v>
      </c>
      <c r="E195" s="32">
        <f>F195+SUM(K195:AF195)</f>
        <v>25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f>SUM(G195:J195)</f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1</v>
      </c>
      <c r="R195" s="25">
        <v>0</v>
      </c>
      <c r="S195" s="25">
        <v>0</v>
      </c>
      <c r="T195" s="25">
        <v>1</v>
      </c>
      <c r="U195" s="25">
        <v>1</v>
      </c>
      <c r="V195" s="25">
        <v>1</v>
      </c>
      <c r="W195" s="25">
        <v>3</v>
      </c>
      <c r="X195" s="25">
        <v>5</v>
      </c>
      <c r="Y195" s="25">
        <v>2</v>
      </c>
      <c r="Z195" s="25">
        <v>2</v>
      </c>
      <c r="AA195" s="25">
        <v>5</v>
      </c>
      <c r="AB195" s="25">
        <v>1</v>
      </c>
      <c r="AC195" s="25">
        <v>2</v>
      </c>
      <c r="AD195" s="25">
        <v>1</v>
      </c>
      <c r="AE195" s="25">
        <v>0</v>
      </c>
      <c r="AF195" s="25">
        <v>0</v>
      </c>
      <c r="AG195" s="25">
        <f t="shared" si="54"/>
        <v>18</v>
      </c>
      <c r="AH195" s="25">
        <f t="shared" si="55"/>
        <v>13</v>
      </c>
      <c r="AI195" s="26">
        <f t="shared" si="56"/>
        <v>9</v>
      </c>
    </row>
    <row r="196" spans="2:35" ht="18" customHeight="1">
      <c r="B196" s="35"/>
      <c r="C196" s="30" t="s">
        <v>123</v>
      </c>
      <c r="D196" s="28" t="s">
        <v>741</v>
      </c>
      <c r="E196" s="32">
        <f aca="true" t="shared" si="77" ref="E196:AF196">E197+E198</f>
        <v>39</v>
      </c>
      <c r="F196" s="32">
        <f t="shared" si="77"/>
        <v>0</v>
      </c>
      <c r="G196" s="32">
        <f t="shared" si="77"/>
        <v>0</v>
      </c>
      <c r="H196" s="32">
        <f t="shared" si="77"/>
        <v>0</v>
      </c>
      <c r="I196" s="32">
        <f t="shared" si="77"/>
        <v>0</v>
      </c>
      <c r="J196" s="32">
        <f t="shared" si="77"/>
        <v>0</v>
      </c>
      <c r="K196" s="32">
        <f t="shared" si="77"/>
        <v>0</v>
      </c>
      <c r="L196" s="32">
        <f t="shared" si="77"/>
        <v>1</v>
      </c>
      <c r="M196" s="32">
        <f t="shared" si="77"/>
        <v>0</v>
      </c>
      <c r="N196" s="32">
        <f t="shared" si="77"/>
        <v>0</v>
      </c>
      <c r="O196" s="32">
        <f t="shared" si="77"/>
        <v>0</v>
      </c>
      <c r="P196" s="32">
        <f t="shared" si="77"/>
        <v>0</v>
      </c>
      <c r="Q196" s="32">
        <f t="shared" si="77"/>
        <v>1</v>
      </c>
      <c r="R196" s="32">
        <f t="shared" si="77"/>
        <v>1</v>
      </c>
      <c r="S196" s="32">
        <f t="shared" si="77"/>
        <v>1</v>
      </c>
      <c r="T196" s="32">
        <f t="shared" si="77"/>
        <v>2</v>
      </c>
      <c r="U196" s="32">
        <f t="shared" si="77"/>
        <v>0</v>
      </c>
      <c r="V196" s="32">
        <f t="shared" si="77"/>
        <v>2</v>
      </c>
      <c r="W196" s="32">
        <f t="shared" si="77"/>
        <v>2</v>
      </c>
      <c r="X196" s="32">
        <f t="shared" si="77"/>
        <v>3</v>
      </c>
      <c r="Y196" s="32">
        <f t="shared" si="77"/>
        <v>6</v>
      </c>
      <c r="Z196" s="32">
        <f t="shared" si="77"/>
        <v>12</v>
      </c>
      <c r="AA196" s="32">
        <f t="shared" si="77"/>
        <v>6</v>
      </c>
      <c r="AB196" s="32">
        <f t="shared" si="77"/>
        <v>2</v>
      </c>
      <c r="AC196" s="32">
        <f t="shared" si="77"/>
        <v>0</v>
      </c>
      <c r="AD196" s="32">
        <f t="shared" si="77"/>
        <v>0</v>
      </c>
      <c r="AE196" s="32">
        <f t="shared" si="77"/>
        <v>0</v>
      </c>
      <c r="AF196" s="32">
        <f t="shared" si="77"/>
        <v>0</v>
      </c>
      <c r="AG196" s="32">
        <f t="shared" si="54"/>
        <v>29</v>
      </c>
      <c r="AH196" s="32">
        <f t="shared" si="55"/>
        <v>26</v>
      </c>
      <c r="AI196" s="36">
        <f t="shared" si="56"/>
        <v>8</v>
      </c>
    </row>
    <row r="197" spans="2:35" ht="18" customHeight="1">
      <c r="B197" s="35"/>
      <c r="C197" s="30" t="s">
        <v>124</v>
      </c>
      <c r="D197" s="31" t="s">
        <v>742</v>
      </c>
      <c r="E197" s="32">
        <f>F197+SUM(K197:AF197)</f>
        <v>32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f>SUM(G197:J197)</f>
        <v>0</v>
      </c>
      <c r="L197" s="25">
        <v>1</v>
      </c>
      <c r="M197" s="25">
        <v>0</v>
      </c>
      <c r="N197" s="25">
        <v>0</v>
      </c>
      <c r="O197" s="25">
        <v>0</v>
      </c>
      <c r="P197" s="25">
        <v>0</v>
      </c>
      <c r="Q197" s="25">
        <v>1</v>
      </c>
      <c r="R197" s="25">
        <v>1</v>
      </c>
      <c r="S197" s="25">
        <v>1</v>
      </c>
      <c r="T197" s="25">
        <v>2</v>
      </c>
      <c r="U197" s="25">
        <v>0</v>
      </c>
      <c r="V197" s="25">
        <v>2</v>
      </c>
      <c r="W197" s="25">
        <v>1</v>
      </c>
      <c r="X197" s="25">
        <v>3</v>
      </c>
      <c r="Y197" s="25">
        <v>5</v>
      </c>
      <c r="Z197" s="25">
        <v>8</v>
      </c>
      <c r="AA197" s="25">
        <v>5</v>
      </c>
      <c r="AB197" s="25">
        <v>2</v>
      </c>
      <c r="AC197" s="25">
        <v>0</v>
      </c>
      <c r="AD197" s="25">
        <v>0</v>
      </c>
      <c r="AE197" s="25">
        <v>0</v>
      </c>
      <c r="AF197" s="25">
        <v>0</v>
      </c>
      <c r="AG197" s="25">
        <f t="shared" si="54"/>
        <v>23</v>
      </c>
      <c r="AH197" s="25">
        <f t="shared" si="55"/>
        <v>20</v>
      </c>
      <c r="AI197" s="26">
        <f t="shared" si="56"/>
        <v>7</v>
      </c>
    </row>
    <row r="198" spans="2:35" ht="18" customHeight="1">
      <c r="B198" s="35"/>
      <c r="C198" s="30"/>
      <c r="D198" s="31" t="s">
        <v>743</v>
      </c>
      <c r="E198" s="32">
        <f>F198+SUM(K198:AF198)</f>
        <v>7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f>SUM(G198:J198)</f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1</v>
      </c>
      <c r="X198" s="25">
        <v>0</v>
      </c>
      <c r="Y198" s="25">
        <v>1</v>
      </c>
      <c r="Z198" s="25">
        <v>4</v>
      </c>
      <c r="AA198" s="25">
        <v>1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f t="shared" si="54"/>
        <v>6</v>
      </c>
      <c r="AH198" s="25">
        <f t="shared" si="55"/>
        <v>6</v>
      </c>
      <c r="AI198" s="26">
        <f t="shared" si="56"/>
        <v>1</v>
      </c>
    </row>
    <row r="199" spans="2:35" ht="18" customHeight="1">
      <c r="B199" s="35"/>
      <c r="C199" s="30" t="s">
        <v>747</v>
      </c>
      <c r="D199" s="28" t="s">
        <v>741</v>
      </c>
      <c r="E199" s="32">
        <f aca="true" t="shared" si="78" ref="E199:AF199">E200+E201</f>
        <v>21</v>
      </c>
      <c r="F199" s="32">
        <f t="shared" si="78"/>
        <v>0</v>
      </c>
      <c r="G199" s="32">
        <f t="shared" si="78"/>
        <v>0</v>
      </c>
      <c r="H199" s="32">
        <f t="shared" si="78"/>
        <v>0</v>
      </c>
      <c r="I199" s="32">
        <f t="shared" si="78"/>
        <v>0</v>
      </c>
      <c r="J199" s="32">
        <f t="shared" si="78"/>
        <v>0</v>
      </c>
      <c r="K199" s="32">
        <f t="shared" si="78"/>
        <v>0</v>
      </c>
      <c r="L199" s="32">
        <f t="shared" si="78"/>
        <v>0</v>
      </c>
      <c r="M199" s="32">
        <f t="shared" si="78"/>
        <v>0</v>
      </c>
      <c r="N199" s="32">
        <f t="shared" si="78"/>
        <v>0</v>
      </c>
      <c r="O199" s="32">
        <f t="shared" si="78"/>
        <v>0</v>
      </c>
      <c r="P199" s="32">
        <f t="shared" si="78"/>
        <v>0</v>
      </c>
      <c r="Q199" s="32">
        <f t="shared" si="78"/>
        <v>0</v>
      </c>
      <c r="R199" s="32">
        <f t="shared" si="78"/>
        <v>0</v>
      </c>
      <c r="S199" s="32">
        <f t="shared" si="78"/>
        <v>0</v>
      </c>
      <c r="T199" s="32">
        <f t="shared" si="78"/>
        <v>0</v>
      </c>
      <c r="U199" s="32">
        <f t="shared" si="78"/>
        <v>1</v>
      </c>
      <c r="V199" s="32">
        <f t="shared" si="78"/>
        <v>2</v>
      </c>
      <c r="W199" s="32">
        <f t="shared" si="78"/>
        <v>2</v>
      </c>
      <c r="X199" s="32">
        <f t="shared" si="78"/>
        <v>3</v>
      </c>
      <c r="Y199" s="32">
        <f t="shared" si="78"/>
        <v>5</v>
      </c>
      <c r="Z199" s="32">
        <f t="shared" si="78"/>
        <v>2</v>
      </c>
      <c r="AA199" s="32">
        <f t="shared" si="78"/>
        <v>4</v>
      </c>
      <c r="AB199" s="32">
        <f t="shared" si="78"/>
        <v>2</v>
      </c>
      <c r="AC199" s="32">
        <f t="shared" si="78"/>
        <v>0</v>
      </c>
      <c r="AD199" s="32">
        <f t="shared" si="78"/>
        <v>0</v>
      </c>
      <c r="AE199" s="32">
        <f t="shared" si="78"/>
        <v>0</v>
      </c>
      <c r="AF199" s="32">
        <f t="shared" si="78"/>
        <v>0</v>
      </c>
      <c r="AG199" s="32">
        <f aca="true" t="shared" si="79" ref="AG199:AG262">SUM(X199:AE199)</f>
        <v>16</v>
      </c>
      <c r="AH199" s="32">
        <f aca="true" t="shared" si="80" ref="AH199:AH262">SUM(Y199:AE199)</f>
        <v>13</v>
      </c>
      <c r="AI199" s="36">
        <f aca="true" t="shared" si="81" ref="AI199:AI262">SUM(AA199:AE199)</f>
        <v>6</v>
      </c>
    </row>
    <row r="200" spans="2:35" ht="18" customHeight="1">
      <c r="B200" s="35"/>
      <c r="C200" s="30" t="s">
        <v>748</v>
      </c>
      <c r="D200" s="31" t="s">
        <v>742</v>
      </c>
      <c r="E200" s="32">
        <f>F200+SUM(K200:AF200)</f>
        <v>17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f>SUM(G200:J200)</f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1</v>
      </c>
      <c r="V200" s="25">
        <v>1</v>
      </c>
      <c r="W200" s="25">
        <v>1</v>
      </c>
      <c r="X200" s="25">
        <v>1</v>
      </c>
      <c r="Y200" s="25">
        <v>5</v>
      </c>
      <c r="Z200" s="25">
        <v>2</v>
      </c>
      <c r="AA200" s="25">
        <v>4</v>
      </c>
      <c r="AB200" s="25">
        <v>2</v>
      </c>
      <c r="AC200" s="25">
        <v>0</v>
      </c>
      <c r="AD200" s="25">
        <v>0</v>
      </c>
      <c r="AE200" s="25">
        <v>0</v>
      </c>
      <c r="AF200" s="25">
        <v>0</v>
      </c>
      <c r="AG200" s="25">
        <f t="shared" si="79"/>
        <v>14</v>
      </c>
      <c r="AH200" s="25">
        <f t="shared" si="80"/>
        <v>13</v>
      </c>
      <c r="AI200" s="26">
        <f t="shared" si="81"/>
        <v>6</v>
      </c>
    </row>
    <row r="201" spans="2:35" ht="18" customHeight="1">
      <c r="B201" s="35"/>
      <c r="C201" s="30"/>
      <c r="D201" s="31" t="s">
        <v>743</v>
      </c>
      <c r="E201" s="32">
        <f>F201+SUM(K201:AF201)</f>
        <v>4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f>SUM(G201:J201)</f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1</v>
      </c>
      <c r="W201" s="25">
        <v>1</v>
      </c>
      <c r="X201" s="25">
        <v>2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f t="shared" si="79"/>
        <v>2</v>
      </c>
      <c r="AH201" s="25">
        <f t="shared" si="80"/>
        <v>0</v>
      </c>
      <c r="AI201" s="26">
        <f t="shared" si="81"/>
        <v>0</v>
      </c>
    </row>
    <row r="202" spans="2:35" ht="18" customHeight="1">
      <c r="B202" s="35"/>
      <c r="C202" s="30" t="s">
        <v>125</v>
      </c>
      <c r="D202" s="28" t="s">
        <v>741</v>
      </c>
      <c r="E202" s="32">
        <f aca="true" t="shared" si="82" ref="E202:AF202">E203+E204</f>
        <v>76</v>
      </c>
      <c r="F202" s="32">
        <f t="shared" si="82"/>
        <v>0</v>
      </c>
      <c r="G202" s="32">
        <f t="shared" si="82"/>
        <v>0</v>
      </c>
      <c r="H202" s="32">
        <f t="shared" si="82"/>
        <v>0</v>
      </c>
      <c r="I202" s="32">
        <f t="shared" si="82"/>
        <v>0</v>
      </c>
      <c r="J202" s="32">
        <f t="shared" si="82"/>
        <v>0</v>
      </c>
      <c r="K202" s="32">
        <f t="shared" si="82"/>
        <v>0</v>
      </c>
      <c r="L202" s="32">
        <f t="shared" si="82"/>
        <v>0</v>
      </c>
      <c r="M202" s="32">
        <f t="shared" si="82"/>
        <v>0</v>
      </c>
      <c r="N202" s="32">
        <f t="shared" si="82"/>
        <v>0</v>
      </c>
      <c r="O202" s="32">
        <f t="shared" si="82"/>
        <v>0</v>
      </c>
      <c r="P202" s="32">
        <f t="shared" si="82"/>
        <v>0</v>
      </c>
      <c r="Q202" s="32">
        <f t="shared" si="82"/>
        <v>1</v>
      </c>
      <c r="R202" s="32">
        <f t="shared" si="82"/>
        <v>0</v>
      </c>
      <c r="S202" s="32">
        <f t="shared" si="82"/>
        <v>3</v>
      </c>
      <c r="T202" s="32">
        <f t="shared" si="82"/>
        <v>4</v>
      </c>
      <c r="U202" s="32">
        <f t="shared" si="82"/>
        <v>2</v>
      </c>
      <c r="V202" s="32">
        <f t="shared" si="82"/>
        <v>5</v>
      </c>
      <c r="W202" s="32">
        <f t="shared" si="82"/>
        <v>8</v>
      </c>
      <c r="X202" s="32">
        <f t="shared" si="82"/>
        <v>16</v>
      </c>
      <c r="Y202" s="32">
        <f t="shared" si="82"/>
        <v>9</v>
      </c>
      <c r="Z202" s="32">
        <f t="shared" si="82"/>
        <v>11</v>
      </c>
      <c r="AA202" s="32">
        <f t="shared" si="82"/>
        <v>6</v>
      </c>
      <c r="AB202" s="32">
        <f t="shared" si="82"/>
        <v>10</v>
      </c>
      <c r="AC202" s="32">
        <f t="shared" si="82"/>
        <v>1</v>
      </c>
      <c r="AD202" s="32">
        <f t="shared" si="82"/>
        <v>0</v>
      </c>
      <c r="AE202" s="32">
        <f t="shared" si="82"/>
        <v>0</v>
      </c>
      <c r="AF202" s="32">
        <f t="shared" si="82"/>
        <v>0</v>
      </c>
      <c r="AG202" s="32">
        <f t="shared" si="79"/>
        <v>53</v>
      </c>
      <c r="AH202" s="32">
        <f t="shared" si="80"/>
        <v>37</v>
      </c>
      <c r="AI202" s="36">
        <f t="shared" si="81"/>
        <v>17</v>
      </c>
    </row>
    <row r="203" spans="2:35" ht="18" customHeight="1">
      <c r="B203" s="35"/>
      <c r="C203" s="30" t="s">
        <v>126</v>
      </c>
      <c r="D203" s="31" t="s">
        <v>742</v>
      </c>
      <c r="E203" s="32">
        <f>F203+SUM(K203:AF203)</f>
        <v>51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1</v>
      </c>
      <c r="T203" s="25">
        <v>2</v>
      </c>
      <c r="U203" s="25">
        <v>2</v>
      </c>
      <c r="V203" s="25">
        <v>3</v>
      </c>
      <c r="W203" s="25">
        <v>5</v>
      </c>
      <c r="X203" s="25">
        <v>12</v>
      </c>
      <c r="Y203" s="25">
        <v>7</v>
      </c>
      <c r="Z203" s="25">
        <v>7</v>
      </c>
      <c r="AA203" s="25">
        <v>3</v>
      </c>
      <c r="AB203" s="25">
        <v>8</v>
      </c>
      <c r="AC203" s="25">
        <v>1</v>
      </c>
      <c r="AD203" s="25">
        <v>0</v>
      </c>
      <c r="AE203" s="25">
        <v>0</v>
      </c>
      <c r="AF203" s="25">
        <v>0</v>
      </c>
      <c r="AG203" s="25">
        <f t="shared" si="79"/>
        <v>38</v>
      </c>
      <c r="AH203" s="25">
        <f t="shared" si="80"/>
        <v>26</v>
      </c>
      <c r="AI203" s="26">
        <f t="shared" si="81"/>
        <v>12</v>
      </c>
    </row>
    <row r="204" spans="2:35" ht="18" customHeight="1">
      <c r="B204" s="35"/>
      <c r="C204" s="30"/>
      <c r="D204" s="31" t="s">
        <v>743</v>
      </c>
      <c r="E204" s="32">
        <f>F204+SUM(K204:AF204)</f>
        <v>25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1</v>
      </c>
      <c r="R204" s="25">
        <v>0</v>
      </c>
      <c r="S204" s="25">
        <v>2</v>
      </c>
      <c r="T204" s="25">
        <v>2</v>
      </c>
      <c r="U204" s="25">
        <v>0</v>
      </c>
      <c r="V204" s="25">
        <v>2</v>
      </c>
      <c r="W204" s="25">
        <v>3</v>
      </c>
      <c r="X204" s="25">
        <v>4</v>
      </c>
      <c r="Y204" s="25">
        <v>2</v>
      </c>
      <c r="Z204" s="25">
        <v>4</v>
      </c>
      <c r="AA204" s="25">
        <v>3</v>
      </c>
      <c r="AB204" s="25">
        <v>2</v>
      </c>
      <c r="AC204" s="25">
        <v>0</v>
      </c>
      <c r="AD204" s="25">
        <v>0</v>
      </c>
      <c r="AE204" s="25">
        <v>0</v>
      </c>
      <c r="AF204" s="25">
        <v>0</v>
      </c>
      <c r="AG204" s="25">
        <f t="shared" si="79"/>
        <v>15</v>
      </c>
      <c r="AH204" s="25">
        <f t="shared" si="80"/>
        <v>11</v>
      </c>
      <c r="AI204" s="26">
        <f t="shared" si="81"/>
        <v>5</v>
      </c>
    </row>
    <row r="205" spans="2:35" ht="18" customHeight="1">
      <c r="B205" s="35"/>
      <c r="C205" s="30" t="s">
        <v>127</v>
      </c>
      <c r="D205" s="28" t="s">
        <v>741</v>
      </c>
      <c r="E205" s="32">
        <f aca="true" t="shared" si="83" ref="E205:AF205">E206+E207</f>
        <v>2</v>
      </c>
      <c r="F205" s="32">
        <f t="shared" si="83"/>
        <v>0</v>
      </c>
      <c r="G205" s="32">
        <f t="shared" si="83"/>
        <v>0</v>
      </c>
      <c r="H205" s="32">
        <f t="shared" si="83"/>
        <v>0</v>
      </c>
      <c r="I205" s="32">
        <f t="shared" si="83"/>
        <v>0</v>
      </c>
      <c r="J205" s="32">
        <f t="shared" si="83"/>
        <v>0</v>
      </c>
      <c r="K205" s="32">
        <f t="shared" si="83"/>
        <v>0</v>
      </c>
      <c r="L205" s="32">
        <f t="shared" si="83"/>
        <v>0</v>
      </c>
      <c r="M205" s="32">
        <f t="shared" si="83"/>
        <v>0</v>
      </c>
      <c r="N205" s="32">
        <f t="shared" si="83"/>
        <v>0</v>
      </c>
      <c r="O205" s="32">
        <f t="shared" si="83"/>
        <v>0</v>
      </c>
      <c r="P205" s="32">
        <f t="shared" si="83"/>
        <v>1</v>
      </c>
      <c r="Q205" s="32">
        <f t="shared" si="83"/>
        <v>0</v>
      </c>
      <c r="R205" s="32">
        <f t="shared" si="83"/>
        <v>0</v>
      </c>
      <c r="S205" s="32">
        <f t="shared" si="83"/>
        <v>0</v>
      </c>
      <c r="T205" s="32">
        <f t="shared" si="83"/>
        <v>1</v>
      </c>
      <c r="U205" s="32">
        <f t="shared" si="83"/>
        <v>0</v>
      </c>
      <c r="V205" s="32">
        <f t="shared" si="83"/>
        <v>0</v>
      </c>
      <c r="W205" s="32">
        <f t="shared" si="83"/>
        <v>0</v>
      </c>
      <c r="X205" s="32">
        <f t="shared" si="83"/>
        <v>0</v>
      </c>
      <c r="Y205" s="32">
        <f t="shared" si="83"/>
        <v>0</v>
      </c>
      <c r="Z205" s="32">
        <f t="shared" si="83"/>
        <v>0</v>
      </c>
      <c r="AA205" s="32">
        <f t="shared" si="83"/>
        <v>0</v>
      </c>
      <c r="AB205" s="32">
        <f t="shared" si="83"/>
        <v>0</v>
      </c>
      <c r="AC205" s="32">
        <f t="shared" si="83"/>
        <v>0</v>
      </c>
      <c r="AD205" s="32">
        <f t="shared" si="83"/>
        <v>0</v>
      </c>
      <c r="AE205" s="32">
        <f t="shared" si="83"/>
        <v>0</v>
      </c>
      <c r="AF205" s="32">
        <f t="shared" si="83"/>
        <v>0</v>
      </c>
      <c r="AG205" s="32">
        <f t="shared" si="79"/>
        <v>0</v>
      </c>
      <c r="AH205" s="32">
        <f t="shared" si="80"/>
        <v>0</v>
      </c>
      <c r="AI205" s="36">
        <f t="shared" si="81"/>
        <v>0</v>
      </c>
    </row>
    <row r="206" spans="2:35" ht="18" customHeight="1">
      <c r="B206" s="35"/>
      <c r="C206" s="30" t="s">
        <v>128</v>
      </c>
      <c r="D206" s="31" t="s">
        <v>742</v>
      </c>
      <c r="E206" s="32">
        <f>F206+SUM(K206:AF206)</f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f>SUM(G206:J206)</f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f t="shared" si="79"/>
        <v>0</v>
      </c>
      <c r="AH206" s="25">
        <f t="shared" si="80"/>
        <v>0</v>
      </c>
      <c r="AI206" s="26">
        <f t="shared" si="81"/>
        <v>0</v>
      </c>
    </row>
    <row r="207" spans="2:35" ht="18" customHeight="1">
      <c r="B207" s="35"/>
      <c r="C207" s="30"/>
      <c r="D207" s="31" t="s">
        <v>743</v>
      </c>
      <c r="E207" s="32">
        <f>F207+SUM(K207:AF207)</f>
        <v>2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f>SUM(G207:J207)</f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1</v>
      </c>
      <c r="Q207" s="25">
        <v>0</v>
      </c>
      <c r="R207" s="25">
        <v>0</v>
      </c>
      <c r="S207" s="25">
        <v>0</v>
      </c>
      <c r="T207" s="25">
        <v>1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f t="shared" si="79"/>
        <v>0</v>
      </c>
      <c r="AH207" s="25">
        <f t="shared" si="80"/>
        <v>0</v>
      </c>
      <c r="AI207" s="26">
        <f t="shared" si="81"/>
        <v>0</v>
      </c>
    </row>
    <row r="208" spans="2:35" ht="18" customHeight="1">
      <c r="B208" s="35"/>
      <c r="C208" s="30" t="s">
        <v>129</v>
      </c>
      <c r="D208" s="28" t="s">
        <v>741</v>
      </c>
      <c r="E208" s="32">
        <f aca="true" t="shared" si="84" ref="E208:AF208">E209+E210</f>
        <v>1</v>
      </c>
      <c r="F208" s="32">
        <f t="shared" si="84"/>
        <v>0</v>
      </c>
      <c r="G208" s="32">
        <f t="shared" si="84"/>
        <v>0</v>
      </c>
      <c r="H208" s="32">
        <f t="shared" si="84"/>
        <v>0</v>
      </c>
      <c r="I208" s="32">
        <f t="shared" si="84"/>
        <v>0</v>
      </c>
      <c r="J208" s="32">
        <f t="shared" si="84"/>
        <v>0</v>
      </c>
      <c r="K208" s="32">
        <f t="shared" si="84"/>
        <v>0</v>
      </c>
      <c r="L208" s="32">
        <f t="shared" si="84"/>
        <v>0</v>
      </c>
      <c r="M208" s="32">
        <f t="shared" si="84"/>
        <v>0</v>
      </c>
      <c r="N208" s="32">
        <f t="shared" si="84"/>
        <v>0</v>
      </c>
      <c r="O208" s="32">
        <f t="shared" si="84"/>
        <v>0</v>
      </c>
      <c r="P208" s="32">
        <f t="shared" si="84"/>
        <v>0</v>
      </c>
      <c r="Q208" s="32">
        <f t="shared" si="84"/>
        <v>0</v>
      </c>
      <c r="R208" s="32">
        <f t="shared" si="84"/>
        <v>0</v>
      </c>
      <c r="S208" s="32">
        <f t="shared" si="84"/>
        <v>0</v>
      </c>
      <c r="T208" s="32">
        <f t="shared" si="84"/>
        <v>0</v>
      </c>
      <c r="U208" s="32">
        <f t="shared" si="84"/>
        <v>0</v>
      </c>
      <c r="V208" s="32">
        <f t="shared" si="84"/>
        <v>0</v>
      </c>
      <c r="W208" s="32">
        <f t="shared" si="84"/>
        <v>0</v>
      </c>
      <c r="X208" s="32">
        <f t="shared" si="84"/>
        <v>1</v>
      </c>
      <c r="Y208" s="32">
        <f t="shared" si="84"/>
        <v>0</v>
      </c>
      <c r="Z208" s="32">
        <f t="shared" si="84"/>
        <v>0</v>
      </c>
      <c r="AA208" s="32">
        <f t="shared" si="84"/>
        <v>0</v>
      </c>
      <c r="AB208" s="32">
        <f t="shared" si="84"/>
        <v>0</v>
      </c>
      <c r="AC208" s="32">
        <f t="shared" si="84"/>
        <v>0</v>
      </c>
      <c r="AD208" s="32">
        <f t="shared" si="84"/>
        <v>0</v>
      </c>
      <c r="AE208" s="32">
        <f t="shared" si="84"/>
        <v>0</v>
      </c>
      <c r="AF208" s="32">
        <f t="shared" si="84"/>
        <v>0</v>
      </c>
      <c r="AG208" s="32">
        <f t="shared" si="79"/>
        <v>1</v>
      </c>
      <c r="AH208" s="32">
        <f t="shared" si="80"/>
        <v>0</v>
      </c>
      <c r="AI208" s="36">
        <f t="shared" si="81"/>
        <v>0</v>
      </c>
    </row>
    <row r="209" spans="2:35" ht="18" customHeight="1">
      <c r="B209" s="35"/>
      <c r="C209" s="30" t="s">
        <v>130</v>
      </c>
      <c r="D209" s="31" t="s">
        <v>742</v>
      </c>
      <c r="E209" s="32">
        <f>F209+SUM(K209:AF209)</f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f>SUM(G209:J209)</f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f t="shared" si="79"/>
        <v>0</v>
      </c>
      <c r="AH209" s="25">
        <f t="shared" si="80"/>
        <v>0</v>
      </c>
      <c r="AI209" s="26">
        <f t="shared" si="81"/>
        <v>0</v>
      </c>
    </row>
    <row r="210" spans="2:35" ht="18" customHeight="1">
      <c r="B210" s="35"/>
      <c r="C210" s="30"/>
      <c r="D210" s="31" t="s">
        <v>743</v>
      </c>
      <c r="E210" s="32">
        <f>F210+SUM(K210:AF210)</f>
        <v>1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f>SUM(G210:J210)</f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1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f t="shared" si="79"/>
        <v>1</v>
      </c>
      <c r="AH210" s="25">
        <f t="shared" si="80"/>
        <v>0</v>
      </c>
      <c r="AI210" s="26">
        <f t="shared" si="81"/>
        <v>0</v>
      </c>
    </row>
    <row r="211" spans="2:35" ht="18" customHeight="1">
      <c r="B211" s="35"/>
      <c r="C211" s="30" t="s">
        <v>131</v>
      </c>
      <c r="D211" s="28" t="s">
        <v>741</v>
      </c>
      <c r="E211" s="32">
        <f aca="true" t="shared" si="85" ref="E211:AF211">E212+E213</f>
        <v>2</v>
      </c>
      <c r="F211" s="32">
        <f t="shared" si="85"/>
        <v>0</v>
      </c>
      <c r="G211" s="32">
        <f t="shared" si="85"/>
        <v>0</v>
      </c>
      <c r="H211" s="32">
        <f t="shared" si="85"/>
        <v>0</v>
      </c>
      <c r="I211" s="32">
        <f t="shared" si="85"/>
        <v>0</v>
      </c>
      <c r="J211" s="32">
        <f t="shared" si="85"/>
        <v>0</v>
      </c>
      <c r="K211" s="32">
        <f t="shared" si="85"/>
        <v>0</v>
      </c>
      <c r="L211" s="32">
        <f t="shared" si="85"/>
        <v>0</v>
      </c>
      <c r="M211" s="32">
        <f t="shared" si="85"/>
        <v>0</v>
      </c>
      <c r="N211" s="32">
        <f t="shared" si="85"/>
        <v>0</v>
      </c>
      <c r="O211" s="32">
        <f t="shared" si="85"/>
        <v>0</v>
      </c>
      <c r="P211" s="32">
        <f t="shared" si="85"/>
        <v>0</v>
      </c>
      <c r="Q211" s="32">
        <f t="shared" si="85"/>
        <v>0</v>
      </c>
      <c r="R211" s="32">
        <f t="shared" si="85"/>
        <v>1</v>
      </c>
      <c r="S211" s="32">
        <f t="shared" si="85"/>
        <v>0</v>
      </c>
      <c r="T211" s="32">
        <f t="shared" si="85"/>
        <v>1</v>
      </c>
      <c r="U211" s="32">
        <f t="shared" si="85"/>
        <v>0</v>
      </c>
      <c r="V211" s="32">
        <f t="shared" si="85"/>
        <v>0</v>
      </c>
      <c r="W211" s="32">
        <f t="shared" si="85"/>
        <v>0</v>
      </c>
      <c r="X211" s="32">
        <f t="shared" si="85"/>
        <v>0</v>
      </c>
      <c r="Y211" s="32">
        <f t="shared" si="85"/>
        <v>0</v>
      </c>
      <c r="Z211" s="32">
        <f t="shared" si="85"/>
        <v>0</v>
      </c>
      <c r="AA211" s="32">
        <f t="shared" si="85"/>
        <v>0</v>
      </c>
      <c r="AB211" s="32">
        <f t="shared" si="85"/>
        <v>0</v>
      </c>
      <c r="AC211" s="32">
        <f t="shared" si="85"/>
        <v>0</v>
      </c>
      <c r="AD211" s="32">
        <f t="shared" si="85"/>
        <v>0</v>
      </c>
      <c r="AE211" s="32">
        <f t="shared" si="85"/>
        <v>0</v>
      </c>
      <c r="AF211" s="32">
        <f t="shared" si="85"/>
        <v>0</v>
      </c>
      <c r="AG211" s="32">
        <f t="shared" si="79"/>
        <v>0</v>
      </c>
      <c r="AH211" s="32">
        <f t="shared" si="80"/>
        <v>0</v>
      </c>
      <c r="AI211" s="36">
        <f t="shared" si="81"/>
        <v>0</v>
      </c>
    </row>
    <row r="212" spans="2:35" ht="18" customHeight="1">
      <c r="B212" s="35"/>
      <c r="C212" s="30" t="s">
        <v>132</v>
      </c>
      <c r="D212" s="31" t="s">
        <v>742</v>
      </c>
      <c r="E212" s="32">
        <f>F212+SUM(K212:AF212)</f>
        <v>1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f>SUM(G212:J212)</f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1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f t="shared" si="79"/>
        <v>0</v>
      </c>
      <c r="AH212" s="25">
        <f t="shared" si="80"/>
        <v>0</v>
      </c>
      <c r="AI212" s="26">
        <f t="shared" si="81"/>
        <v>0</v>
      </c>
    </row>
    <row r="213" spans="2:35" ht="18" customHeight="1">
      <c r="B213" s="35"/>
      <c r="C213" s="30"/>
      <c r="D213" s="31" t="s">
        <v>743</v>
      </c>
      <c r="E213" s="32">
        <f>F213+SUM(K213:AF213)</f>
        <v>1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f>SUM(G213:J213)</f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1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  <c r="AD213" s="25">
        <v>0</v>
      </c>
      <c r="AE213" s="25">
        <v>0</v>
      </c>
      <c r="AF213" s="25">
        <v>0</v>
      </c>
      <c r="AG213" s="25">
        <f t="shared" si="79"/>
        <v>0</v>
      </c>
      <c r="AH213" s="25">
        <f t="shared" si="80"/>
        <v>0</v>
      </c>
      <c r="AI213" s="26">
        <f t="shared" si="81"/>
        <v>0</v>
      </c>
    </row>
    <row r="214" spans="2:35" ht="18" customHeight="1">
      <c r="B214" s="35"/>
      <c r="C214" s="30" t="s">
        <v>133</v>
      </c>
      <c r="D214" s="28" t="s">
        <v>741</v>
      </c>
      <c r="E214" s="32">
        <f aca="true" t="shared" si="86" ref="E214:AF214">E215+E216</f>
        <v>4</v>
      </c>
      <c r="F214" s="32">
        <f t="shared" si="86"/>
        <v>0</v>
      </c>
      <c r="G214" s="32">
        <f t="shared" si="86"/>
        <v>0</v>
      </c>
      <c r="H214" s="32">
        <f t="shared" si="86"/>
        <v>0</v>
      </c>
      <c r="I214" s="32">
        <f t="shared" si="86"/>
        <v>0</v>
      </c>
      <c r="J214" s="32">
        <f t="shared" si="86"/>
        <v>0</v>
      </c>
      <c r="K214" s="32">
        <f t="shared" si="86"/>
        <v>0</v>
      </c>
      <c r="L214" s="32">
        <f t="shared" si="86"/>
        <v>0</v>
      </c>
      <c r="M214" s="32">
        <f t="shared" si="86"/>
        <v>0</v>
      </c>
      <c r="N214" s="32">
        <f t="shared" si="86"/>
        <v>0</v>
      </c>
      <c r="O214" s="32">
        <f t="shared" si="86"/>
        <v>0</v>
      </c>
      <c r="P214" s="32">
        <f t="shared" si="86"/>
        <v>2</v>
      </c>
      <c r="Q214" s="32">
        <f t="shared" si="86"/>
        <v>0</v>
      </c>
      <c r="R214" s="32">
        <f t="shared" si="86"/>
        <v>1</v>
      </c>
      <c r="S214" s="32">
        <f t="shared" si="86"/>
        <v>1</v>
      </c>
      <c r="T214" s="32">
        <f t="shared" si="86"/>
        <v>0</v>
      </c>
      <c r="U214" s="32">
        <f t="shared" si="86"/>
        <v>0</v>
      </c>
      <c r="V214" s="32">
        <f t="shared" si="86"/>
        <v>0</v>
      </c>
      <c r="W214" s="32">
        <f t="shared" si="86"/>
        <v>0</v>
      </c>
      <c r="X214" s="32">
        <f t="shared" si="86"/>
        <v>0</v>
      </c>
      <c r="Y214" s="32">
        <f t="shared" si="86"/>
        <v>0</v>
      </c>
      <c r="Z214" s="32">
        <f t="shared" si="86"/>
        <v>0</v>
      </c>
      <c r="AA214" s="32">
        <f t="shared" si="86"/>
        <v>0</v>
      </c>
      <c r="AB214" s="32">
        <f t="shared" si="86"/>
        <v>0</v>
      </c>
      <c r="AC214" s="32">
        <f t="shared" si="86"/>
        <v>0</v>
      </c>
      <c r="AD214" s="32">
        <f t="shared" si="86"/>
        <v>0</v>
      </c>
      <c r="AE214" s="32">
        <f t="shared" si="86"/>
        <v>0</v>
      </c>
      <c r="AF214" s="32">
        <f t="shared" si="86"/>
        <v>0</v>
      </c>
      <c r="AG214" s="32">
        <f t="shared" si="79"/>
        <v>0</v>
      </c>
      <c r="AH214" s="32">
        <f t="shared" si="80"/>
        <v>0</v>
      </c>
      <c r="AI214" s="36">
        <f t="shared" si="81"/>
        <v>0</v>
      </c>
    </row>
    <row r="215" spans="2:35" ht="18" customHeight="1">
      <c r="B215" s="35"/>
      <c r="C215" s="30" t="s">
        <v>134</v>
      </c>
      <c r="D215" s="31" t="s">
        <v>742</v>
      </c>
      <c r="E215" s="32">
        <f>F215+SUM(K215:AF215)</f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f>SUM(G215:J215)</f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f t="shared" si="79"/>
        <v>0</v>
      </c>
      <c r="AH215" s="25">
        <f t="shared" si="80"/>
        <v>0</v>
      </c>
      <c r="AI215" s="26">
        <f t="shared" si="81"/>
        <v>0</v>
      </c>
    </row>
    <row r="216" spans="2:35" ht="18" customHeight="1">
      <c r="B216" s="35"/>
      <c r="C216" s="30"/>
      <c r="D216" s="31" t="s">
        <v>743</v>
      </c>
      <c r="E216" s="32">
        <f>F216+SUM(K216:AF216)</f>
        <v>4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f>SUM(G216:J216)</f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2</v>
      </c>
      <c r="Q216" s="25">
        <v>0</v>
      </c>
      <c r="R216" s="25">
        <v>1</v>
      </c>
      <c r="S216" s="25">
        <v>1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f t="shared" si="79"/>
        <v>0</v>
      </c>
      <c r="AH216" s="25">
        <f t="shared" si="80"/>
        <v>0</v>
      </c>
      <c r="AI216" s="26">
        <f t="shared" si="81"/>
        <v>0</v>
      </c>
    </row>
    <row r="217" spans="2:35" ht="18" customHeight="1">
      <c r="B217" s="35"/>
      <c r="C217" s="30" t="s">
        <v>135</v>
      </c>
      <c r="D217" s="28" t="s">
        <v>741</v>
      </c>
      <c r="E217" s="32">
        <f aca="true" t="shared" si="87" ref="E217:AF217">E218+E219</f>
        <v>31</v>
      </c>
      <c r="F217" s="32">
        <f t="shared" si="87"/>
        <v>0</v>
      </c>
      <c r="G217" s="32">
        <f t="shared" si="87"/>
        <v>0</v>
      </c>
      <c r="H217" s="32">
        <f t="shared" si="87"/>
        <v>0</v>
      </c>
      <c r="I217" s="32">
        <f t="shared" si="87"/>
        <v>0</v>
      </c>
      <c r="J217" s="32">
        <f t="shared" si="87"/>
        <v>0</v>
      </c>
      <c r="K217" s="32">
        <f t="shared" si="87"/>
        <v>0</v>
      </c>
      <c r="L217" s="32">
        <f t="shared" si="87"/>
        <v>0</v>
      </c>
      <c r="M217" s="32">
        <f t="shared" si="87"/>
        <v>0</v>
      </c>
      <c r="N217" s="32">
        <f t="shared" si="87"/>
        <v>0</v>
      </c>
      <c r="O217" s="32">
        <f t="shared" si="87"/>
        <v>0</v>
      </c>
      <c r="P217" s="32">
        <f t="shared" si="87"/>
        <v>0</v>
      </c>
      <c r="Q217" s="32">
        <f t="shared" si="87"/>
        <v>3</v>
      </c>
      <c r="R217" s="32">
        <f t="shared" si="87"/>
        <v>5</v>
      </c>
      <c r="S217" s="32">
        <f t="shared" si="87"/>
        <v>7</v>
      </c>
      <c r="T217" s="32">
        <f t="shared" si="87"/>
        <v>6</v>
      </c>
      <c r="U217" s="32">
        <f t="shared" si="87"/>
        <v>5</v>
      </c>
      <c r="V217" s="32">
        <f t="shared" si="87"/>
        <v>1</v>
      </c>
      <c r="W217" s="32">
        <f t="shared" si="87"/>
        <v>2</v>
      </c>
      <c r="X217" s="32">
        <f t="shared" si="87"/>
        <v>1</v>
      </c>
      <c r="Y217" s="32">
        <f t="shared" si="87"/>
        <v>0</v>
      </c>
      <c r="Z217" s="32">
        <f t="shared" si="87"/>
        <v>1</v>
      </c>
      <c r="AA217" s="32">
        <f t="shared" si="87"/>
        <v>0</v>
      </c>
      <c r="AB217" s="32">
        <f t="shared" si="87"/>
        <v>0</v>
      </c>
      <c r="AC217" s="32">
        <f t="shared" si="87"/>
        <v>0</v>
      </c>
      <c r="AD217" s="32">
        <f t="shared" si="87"/>
        <v>0</v>
      </c>
      <c r="AE217" s="32">
        <f t="shared" si="87"/>
        <v>0</v>
      </c>
      <c r="AF217" s="32">
        <f t="shared" si="87"/>
        <v>0</v>
      </c>
      <c r="AG217" s="32">
        <f t="shared" si="79"/>
        <v>2</v>
      </c>
      <c r="AH217" s="32">
        <f t="shared" si="80"/>
        <v>1</v>
      </c>
      <c r="AI217" s="36">
        <f t="shared" si="81"/>
        <v>0</v>
      </c>
    </row>
    <row r="218" spans="2:35" ht="18" customHeight="1">
      <c r="B218" s="35"/>
      <c r="C218" s="30" t="s">
        <v>136</v>
      </c>
      <c r="D218" s="31" t="s">
        <v>742</v>
      </c>
      <c r="E218" s="32">
        <f>F218+SUM(K218:AF218)</f>
        <v>13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f>SUM(G218:J218)</f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2</v>
      </c>
      <c r="R218" s="25">
        <v>2</v>
      </c>
      <c r="S218" s="25">
        <v>3</v>
      </c>
      <c r="T218" s="25">
        <v>1</v>
      </c>
      <c r="U218" s="25">
        <v>2</v>
      </c>
      <c r="V218" s="25">
        <v>0</v>
      </c>
      <c r="W218" s="25">
        <v>1</v>
      </c>
      <c r="X218" s="25">
        <v>1</v>
      </c>
      <c r="Y218" s="25">
        <v>0</v>
      </c>
      <c r="Z218" s="25">
        <v>1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f t="shared" si="79"/>
        <v>2</v>
      </c>
      <c r="AH218" s="25">
        <f t="shared" si="80"/>
        <v>1</v>
      </c>
      <c r="AI218" s="26">
        <f t="shared" si="81"/>
        <v>0</v>
      </c>
    </row>
    <row r="219" spans="2:35" ht="18" customHeight="1">
      <c r="B219" s="35"/>
      <c r="C219" s="30"/>
      <c r="D219" s="31" t="s">
        <v>743</v>
      </c>
      <c r="E219" s="32">
        <f>F219+SUM(K219:AF219)</f>
        <v>18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f>SUM(G219:J219)</f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1</v>
      </c>
      <c r="R219" s="25">
        <v>3</v>
      </c>
      <c r="S219" s="25">
        <v>4</v>
      </c>
      <c r="T219" s="25">
        <v>5</v>
      </c>
      <c r="U219" s="25">
        <v>3</v>
      </c>
      <c r="V219" s="25">
        <v>1</v>
      </c>
      <c r="W219" s="25">
        <v>1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f t="shared" si="79"/>
        <v>0</v>
      </c>
      <c r="AH219" s="25">
        <f t="shared" si="80"/>
        <v>0</v>
      </c>
      <c r="AI219" s="26">
        <f t="shared" si="81"/>
        <v>0</v>
      </c>
    </row>
    <row r="220" spans="2:35" ht="18" customHeight="1">
      <c r="B220" s="35"/>
      <c r="C220" s="30" t="s">
        <v>137</v>
      </c>
      <c r="D220" s="28" t="s">
        <v>741</v>
      </c>
      <c r="E220" s="32">
        <f aca="true" t="shared" si="88" ref="E220:AF220">E221+E222</f>
        <v>10</v>
      </c>
      <c r="F220" s="32">
        <f t="shared" si="88"/>
        <v>0</v>
      </c>
      <c r="G220" s="32">
        <f t="shared" si="88"/>
        <v>0</v>
      </c>
      <c r="H220" s="32">
        <f t="shared" si="88"/>
        <v>0</v>
      </c>
      <c r="I220" s="32">
        <f t="shared" si="88"/>
        <v>0</v>
      </c>
      <c r="J220" s="32">
        <f t="shared" si="88"/>
        <v>0</v>
      </c>
      <c r="K220" s="32">
        <f t="shared" si="88"/>
        <v>0</v>
      </c>
      <c r="L220" s="32">
        <f t="shared" si="88"/>
        <v>0</v>
      </c>
      <c r="M220" s="32">
        <f t="shared" si="88"/>
        <v>0</v>
      </c>
      <c r="N220" s="32">
        <f t="shared" si="88"/>
        <v>1</v>
      </c>
      <c r="O220" s="32">
        <f t="shared" si="88"/>
        <v>1</v>
      </c>
      <c r="P220" s="32">
        <f t="shared" si="88"/>
        <v>4</v>
      </c>
      <c r="Q220" s="32">
        <f t="shared" si="88"/>
        <v>0</v>
      </c>
      <c r="R220" s="32">
        <f t="shared" si="88"/>
        <v>1</v>
      </c>
      <c r="S220" s="32">
        <f t="shared" si="88"/>
        <v>1</v>
      </c>
      <c r="T220" s="32">
        <f t="shared" si="88"/>
        <v>1</v>
      </c>
      <c r="U220" s="32">
        <f t="shared" si="88"/>
        <v>0</v>
      </c>
      <c r="V220" s="32">
        <f t="shared" si="88"/>
        <v>0</v>
      </c>
      <c r="W220" s="32">
        <f t="shared" si="88"/>
        <v>0</v>
      </c>
      <c r="X220" s="32">
        <f t="shared" si="88"/>
        <v>0</v>
      </c>
      <c r="Y220" s="32">
        <f t="shared" si="88"/>
        <v>0</v>
      </c>
      <c r="Z220" s="32">
        <f t="shared" si="88"/>
        <v>1</v>
      </c>
      <c r="AA220" s="32">
        <f t="shared" si="88"/>
        <v>0</v>
      </c>
      <c r="AB220" s="32">
        <f t="shared" si="88"/>
        <v>0</v>
      </c>
      <c r="AC220" s="32">
        <f t="shared" si="88"/>
        <v>0</v>
      </c>
      <c r="AD220" s="32">
        <f t="shared" si="88"/>
        <v>0</v>
      </c>
      <c r="AE220" s="32">
        <f t="shared" si="88"/>
        <v>0</v>
      </c>
      <c r="AF220" s="32">
        <f t="shared" si="88"/>
        <v>0</v>
      </c>
      <c r="AG220" s="32">
        <f t="shared" si="79"/>
        <v>1</v>
      </c>
      <c r="AH220" s="32">
        <f t="shared" si="80"/>
        <v>1</v>
      </c>
      <c r="AI220" s="36">
        <f t="shared" si="81"/>
        <v>0</v>
      </c>
    </row>
    <row r="221" spans="2:35" ht="18" customHeight="1">
      <c r="B221" s="35"/>
      <c r="C221" s="30" t="s">
        <v>138</v>
      </c>
      <c r="D221" s="31" t="s">
        <v>742</v>
      </c>
      <c r="E221" s="32">
        <f>F221+SUM(K221:AF221)</f>
        <v>2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f>SUM(G221:J221)</f>
        <v>0</v>
      </c>
      <c r="L221" s="25">
        <v>0</v>
      </c>
      <c r="M221" s="25">
        <v>0</v>
      </c>
      <c r="N221" s="25">
        <v>1</v>
      </c>
      <c r="O221" s="25">
        <v>1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f t="shared" si="79"/>
        <v>0</v>
      </c>
      <c r="AH221" s="25">
        <f t="shared" si="80"/>
        <v>0</v>
      </c>
      <c r="AI221" s="26">
        <f t="shared" si="81"/>
        <v>0</v>
      </c>
    </row>
    <row r="222" spans="2:35" ht="18" customHeight="1">
      <c r="B222" s="35"/>
      <c r="C222" s="30"/>
      <c r="D222" s="31" t="s">
        <v>743</v>
      </c>
      <c r="E222" s="32">
        <f>F222+SUM(K222:AF222)</f>
        <v>8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f>SUM(G222:J222)</f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4</v>
      </c>
      <c r="Q222" s="25">
        <v>0</v>
      </c>
      <c r="R222" s="25">
        <v>1</v>
      </c>
      <c r="S222" s="25">
        <v>1</v>
      </c>
      <c r="T222" s="25">
        <v>1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1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f t="shared" si="79"/>
        <v>1</v>
      </c>
      <c r="AH222" s="25">
        <f t="shared" si="80"/>
        <v>1</v>
      </c>
      <c r="AI222" s="26">
        <f t="shared" si="81"/>
        <v>0</v>
      </c>
    </row>
    <row r="223" spans="2:35" ht="18" customHeight="1">
      <c r="B223" s="35"/>
      <c r="C223" s="30" t="s">
        <v>749</v>
      </c>
      <c r="D223" s="28" t="s">
        <v>741</v>
      </c>
      <c r="E223" s="32">
        <f aca="true" t="shared" si="89" ref="E223:AF223">E224+E225</f>
        <v>1</v>
      </c>
      <c r="F223" s="32">
        <f t="shared" si="89"/>
        <v>0</v>
      </c>
      <c r="G223" s="32">
        <f t="shared" si="89"/>
        <v>0</v>
      </c>
      <c r="H223" s="32">
        <f t="shared" si="89"/>
        <v>0</v>
      </c>
      <c r="I223" s="32">
        <f t="shared" si="89"/>
        <v>0</v>
      </c>
      <c r="J223" s="32">
        <f t="shared" si="89"/>
        <v>0</v>
      </c>
      <c r="K223" s="32">
        <f t="shared" si="89"/>
        <v>0</v>
      </c>
      <c r="L223" s="32">
        <f t="shared" si="89"/>
        <v>0</v>
      </c>
      <c r="M223" s="32">
        <f t="shared" si="89"/>
        <v>0</v>
      </c>
      <c r="N223" s="32">
        <f t="shared" si="89"/>
        <v>0</v>
      </c>
      <c r="O223" s="32">
        <f t="shared" si="89"/>
        <v>0</v>
      </c>
      <c r="P223" s="32">
        <f t="shared" si="89"/>
        <v>0</v>
      </c>
      <c r="Q223" s="32">
        <f t="shared" si="89"/>
        <v>0</v>
      </c>
      <c r="R223" s="32">
        <f t="shared" si="89"/>
        <v>0</v>
      </c>
      <c r="S223" s="32">
        <f t="shared" si="89"/>
        <v>0</v>
      </c>
      <c r="T223" s="32">
        <f t="shared" si="89"/>
        <v>0</v>
      </c>
      <c r="U223" s="32">
        <f t="shared" si="89"/>
        <v>0</v>
      </c>
      <c r="V223" s="32">
        <f t="shared" si="89"/>
        <v>0</v>
      </c>
      <c r="W223" s="32">
        <f t="shared" si="89"/>
        <v>0</v>
      </c>
      <c r="X223" s="32">
        <f t="shared" si="89"/>
        <v>0</v>
      </c>
      <c r="Y223" s="32">
        <f t="shared" si="89"/>
        <v>0</v>
      </c>
      <c r="Z223" s="32">
        <f t="shared" si="89"/>
        <v>0</v>
      </c>
      <c r="AA223" s="32">
        <f t="shared" si="89"/>
        <v>1</v>
      </c>
      <c r="AB223" s="32">
        <f t="shared" si="89"/>
        <v>0</v>
      </c>
      <c r="AC223" s="32">
        <f t="shared" si="89"/>
        <v>0</v>
      </c>
      <c r="AD223" s="32">
        <f t="shared" si="89"/>
        <v>0</v>
      </c>
      <c r="AE223" s="32">
        <f t="shared" si="89"/>
        <v>0</v>
      </c>
      <c r="AF223" s="32">
        <f t="shared" si="89"/>
        <v>0</v>
      </c>
      <c r="AG223" s="32">
        <f t="shared" si="79"/>
        <v>1</v>
      </c>
      <c r="AH223" s="32">
        <f t="shared" si="80"/>
        <v>1</v>
      </c>
      <c r="AI223" s="36">
        <f t="shared" si="81"/>
        <v>1</v>
      </c>
    </row>
    <row r="224" spans="2:35" ht="18" customHeight="1">
      <c r="B224" s="35"/>
      <c r="C224" s="30" t="s">
        <v>139</v>
      </c>
      <c r="D224" s="31" t="s">
        <v>742</v>
      </c>
      <c r="E224" s="32">
        <f>F224+SUM(K224:AF224)</f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f>SUM(G224:J224)</f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f t="shared" si="79"/>
        <v>0</v>
      </c>
      <c r="AH224" s="25">
        <f t="shared" si="80"/>
        <v>0</v>
      </c>
      <c r="AI224" s="26">
        <f t="shared" si="81"/>
        <v>0</v>
      </c>
    </row>
    <row r="225" spans="2:35" ht="18" customHeight="1">
      <c r="B225" s="35"/>
      <c r="C225" s="30"/>
      <c r="D225" s="31" t="s">
        <v>743</v>
      </c>
      <c r="E225" s="32">
        <f>F225+SUM(K225:AF225)</f>
        <v>1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f>SUM(G225:J225)</f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1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f t="shared" si="79"/>
        <v>1</v>
      </c>
      <c r="AH225" s="25">
        <f t="shared" si="80"/>
        <v>1</v>
      </c>
      <c r="AI225" s="26">
        <f t="shared" si="81"/>
        <v>1</v>
      </c>
    </row>
    <row r="226" spans="2:35" ht="18" customHeight="1">
      <c r="B226" s="35"/>
      <c r="C226" s="30" t="s">
        <v>140</v>
      </c>
      <c r="D226" s="28" t="s">
        <v>741</v>
      </c>
      <c r="E226" s="32">
        <f aca="true" t="shared" si="90" ref="E226:AF226">E227+E228</f>
        <v>38</v>
      </c>
      <c r="F226" s="32">
        <f t="shared" si="90"/>
        <v>0</v>
      </c>
      <c r="G226" s="32">
        <f t="shared" si="90"/>
        <v>1</v>
      </c>
      <c r="H226" s="32">
        <f t="shared" si="90"/>
        <v>0</v>
      </c>
      <c r="I226" s="32">
        <f t="shared" si="90"/>
        <v>0</v>
      </c>
      <c r="J226" s="32">
        <f t="shared" si="90"/>
        <v>0</v>
      </c>
      <c r="K226" s="32">
        <f t="shared" si="90"/>
        <v>1</v>
      </c>
      <c r="L226" s="32">
        <f t="shared" si="90"/>
        <v>0</v>
      </c>
      <c r="M226" s="32">
        <f t="shared" si="90"/>
        <v>0</v>
      </c>
      <c r="N226" s="32">
        <f t="shared" si="90"/>
        <v>0</v>
      </c>
      <c r="O226" s="32">
        <f t="shared" si="90"/>
        <v>1</v>
      </c>
      <c r="P226" s="32">
        <f t="shared" si="90"/>
        <v>0</v>
      </c>
      <c r="Q226" s="32">
        <f t="shared" si="90"/>
        <v>1</v>
      </c>
      <c r="R226" s="32">
        <f t="shared" si="90"/>
        <v>1</v>
      </c>
      <c r="S226" s="32">
        <f t="shared" si="90"/>
        <v>1</v>
      </c>
      <c r="T226" s="32">
        <f t="shared" si="90"/>
        <v>1</v>
      </c>
      <c r="U226" s="32">
        <f t="shared" si="90"/>
        <v>3</v>
      </c>
      <c r="V226" s="32">
        <f t="shared" si="90"/>
        <v>3</v>
      </c>
      <c r="W226" s="32">
        <f t="shared" si="90"/>
        <v>2</v>
      </c>
      <c r="X226" s="32">
        <f t="shared" si="90"/>
        <v>7</v>
      </c>
      <c r="Y226" s="32">
        <f t="shared" si="90"/>
        <v>7</v>
      </c>
      <c r="Z226" s="32">
        <f t="shared" si="90"/>
        <v>7</v>
      </c>
      <c r="AA226" s="32">
        <f t="shared" si="90"/>
        <v>2</v>
      </c>
      <c r="AB226" s="32">
        <f t="shared" si="90"/>
        <v>1</v>
      </c>
      <c r="AC226" s="32">
        <f t="shared" si="90"/>
        <v>0</v>
      </c>
      <c r="AD226" s="32">
        <f t="shared" si="90"/>
        <v>0</v>
      </c>
      <c r="AE226" s="32">
        <f t="shared" si="90"/>
        <v>0</v>
      </c>
      <c r="AF226" s="32">
        <f t="shared" si="90"/>
        <v>0</v>
      </c>
      <c r="AG226" s="32">
        <f t="shared" si="79"/>
        <v>24</v>
      </c>
      <c r="AH226" s="32">
        <f t="shared" si="80"/>
        <v>17</v>
      </c>
      <c r="AI226" s="36">
        <f t="shared" si="81"/>
        <v>3</v>
      </c>
    </row>
    <row r="227" spans="2:35" ht="18" customHeight="1">
      <c r="B227" s="35"/>
      <c r="C227" s="30" t="s">
        <v>141</v>
      </c>
      <c r="D227" s="31" t="s">
        <v>742</v>
      </c>
      <c r="E227" s="32">
        <f>F227+SUM(K227:AF227)</f>
        <v>16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1</v>
      </c>
      <c r="R227" s="25">
        <v>1</v>
      </c>
      <c r="S227" s="25">
        <v>0</v>
      </c>
      <c r="T227" s="25">
        <v>0</v>
      </c>
      <c r="U227" s="25">
        <v>2</v>
      </c>
      <c r="V227" s="25">
        <v>2</v>
      </c>
      <c r="W227" s="25">
        <v>1</v>
      </c>
      <c r="X227" s="25">
        <v>1</v>
      </c>
      <c r="Y227" s="25">
        <v>4</v>
      </c>
      <c r="Z227" s="25">
        <v>2</v>
      </c>
      <c r="AA227" s="25">
        <v>2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f t="shared" si="79"/>
        <v>9</v>
      </c>
      <c r="AH227" s="25">
        <f t="shared" si="80"/>
        <v>8</v>
      </c>
      <c r="AI227" s="26">
        <f t="shared" si="81"/>
        <v>2</v>
      </c>
    </row>
    <row r="228" spans="2:35" ht="18" customHeight="1">
      <c r="B228" s="35"/>
      <c r="C228" s="30"/>
      <c r="D228" s="31" t="s">
        <v>743</v>
      </c>
      <c r="E228" s="32">
        <f>F228+SUM(K228:AF228)</f>
        <v>22</v>
      </c>
      <c r="F228" s="25">
        <v>0</v>
      </c>
      <c r="G228" s="25">
        <v>1</v>
      </c>
      <c r="H228" s="25">
        <v>0</v>
      </c>
      <c r="I228" s="25">
        <v>0</v>
      </c>
      <c r="J228" s="25">
        <v>0</v>
      </c>
      <c r="K228" s="25">
        <v>1</v>
      </c>
      <c r="L228" s="25">
        <v>0</v>
      </c>
      <c r="M228" s="25">
        <v>0</v>
      </c>
      <c r="N228" s="25">
        <v>0</v>
      </c>
      <c r="O228" s="25">
        <v>1</v>
      </c>
      <c r="P228" s="25">
        <v>0</v>
      </c>
      <c r="Q228" s="25">
        <v>0</v>
      </c>
      <c r="R228" s="25">
        <v>0</v>
      </c>
      <c r="S228" s="25">
        <v>1</v>
      </c>
      <c r="T228" s="25">
        <v>1</v>
      </c>
      <c r="U228" s="25">
        <v>1</v>
      </c>
      <c r="V228" s="25">
        <v>1</v>
      </c>
      <c r="W228" s="25">
        <v>1</v>
      </c>
      <c r="X228" s="25">
        <v>6</v>
      </c>
      <c r="Y228" s="25">
        <v>3</v>
      </c>
      <c r="Z228" s="25">
        <v>5</v>
      </c>
      <c r="AA228" s="25">
        <v>0</v>
      </c>
      <c r="AB228" s="25">
        <v>1</v>
      </c>
      <c r="AC228" s="25">
        <v>0</v>
      </c>
      <c r="AD228" s="25">
        <v>0</v>
      </c>
      <c r="AE228" s="25">
        <v>0</v>
      </c>
      <c r="AF228" s="25">
        <v>0</v>
      </c>
      <c r="AG228" s="25">
        <f t="shared" si="79"/>
        <v>15</v>
      </c>
      <c r="AH228" s="25">
        <f t="shared" si="80"/>
        <v>9</v>
      </c>
      <c r="AI228" s="26">
        <f t="shared" si="81"/>
        <v>1</v>
      </c>
    </row>
    <row r="229" spans="2:35" ht="18" customHeight="1">
      <c r="B229" s="35"/>
      <c r="C229" s="30" t="s">
        <v>142</v>
      </c>
      <c r="D229" s="28" t="s">
        <v>741</v>
      </c>
      <c r="E229" s="32">
        <f aca="true" t="shared" si="91" ref="E229:AF229">E230+E231</f>
        <v>297</v>
      </c>
      <c r="F229" s="32">
        <f t="shared" si="91"/>
        <v>2</v>
      </c>
      <c r="G229" s="32">
        <f t="shared" si="91"/>
        <v>0</v>
      </c>
      <c r="H229" s="32">
        <f t="shared" si="91"/>
        <v>0</v>
      </c>
      <c r="I229" s="32">
        <f t="shared" si="91"/>
        <v>0</v>
      </c>
      <c r="J229" s="32">
        <f t="shared" si="91"/>
        <v>0</v>
      </c>
      <c r="K229" s="32">
        <f t="shared" si="91"/>
        <v>0</v>
      </c>
      <c r="L229" s="32">
        <f t="shared" si="91"/>
        <v>0</v>
      </c>
      <c r="M229" s="32">
        <f t="shared" si="91"/>
        <v>0</v>
      </c>
      <c r="N229" s="32">
        <f t="shared" si="91"/>
        <v>0</v>
      </c>
      <c r="O229" s="32">
        <f t="shared" si="91"/>
        <v>3</v>
      </c>
      <c r="P229" s="32">
        <f t="shared" si="91"/>
        <v>11</v>
      </c>
      <c r="Q229" s="32">
        <f t="shared" si="91"/>
        <v>9</v>
      </c>
      <c r="R229" s="32">
        <f t="shared" si="91"/>
        <v>14</v>
      </c>
      <c r="S229" s="32">
        <f t="shared" si="91"/>
        <v>19</v>
      </c>
      <c r="T229" s="32">
        <f t="shared" si="91"/>
        <v>20</v>
      </c>
      <c r="U229" s="32">
        <f t="shared" si="91"/>
        <v>19</v>
      </c>
      <c r="V229" s="32">
        <f t="shared" si="91"/>
        <v>24</v>
      </c>
      <c r="W229" s="32">
        <f t="shared" si="91"/>
        <v>25</v>
      </c>
      <c r="X229" s="32">
        <f t="shared" si="91"/>
        <v>30</v>
      </c>
      <c r="Y229" s="32">
        <f t="shared" si="91"/>
        <v>32</v>
      </c>
      <c r="Z229" s="32">
        <f t="shared" si="91"/>
        <v>32</v>
      </c>
      <c r="AA229" s="32">
        <f t="shared" si="91"/>
        <v>33</v>
      </c>
      <c r="AB229" s="32">
        <f t="shared" si="91"/>
        <v>19</v>
      </c>
      <c r="AC229" s="32">
        <f t="shared" si="91"/>
        <v>3</v>
      </c>
      <c r="AD229" s="32">
        <f t="shared" si="91"/>
        <v>2</v>
      </c>
      <c r="AE229" s="32">
        <f t="shared" si="91"/>
        <v>0</v>
      </c>
      <c r="AF229" s="32">
        <f t="shared" si="91"/>
        <v>0</v>
      </c>
      <c r="AG229" s="32">
        <f t="shared" si="79"/>
        <v>151</v>
      </c>
      <c r="AH229" s="32">
        <f t="shared" si="80"/>
        <v>121</v>
      </c>
      <c r="AI229" s="36">
        <f t="shared" si="81"/>
        <v>57</v>
      </c>
    </row>
    <row r="230" spans="2:35" ht="18" customHeight="1">
      <c r="B230" s="35"/>
      <c r="C230" s="30" t="s">
        <v>143</v>
      </c>
      <c r="D230" s="31" t="s">
        <v>742</v>
      </c>
      <c r="E230" s="32">
        <f>F230+SUM(K230:AF230)</f>
        <v>81</v>
      </c>
      <c r="F230" s="25">
        <v>1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1</v>
      </c>
      <c r="R230" s="25">
        <v>0</v>
      </c>
      <c r="S230" s="25">
        <v>0</v>
      </c>
      <c r="T230" s="25">
        <v>5</v>
      </c>
      <c r="U230" s="25">
        <v>3</v>
      </c>
      <c r="V230" s="25">
        <v>7</v>
      </c>
      <c r="W230" s="25">
        <v>4</v>
      </c>
      <c r="X230" s="25">
        <v>10</v>
      </c>
      <c r="Y230" s="25">
        <v>13</v>
      </c>
      <c r="Z230" s="25">
        <v>10</v>
      </c>
      <c r="AA230" s="25">
        <v>12</v>
      </c>
      <c r="AB230" s="25">
        <v>12</v>
      </c>
      <c r="AC230" s="25">
        <v>2</v>
      </c>
      <c r="AD230" s="25">
        <v>1</v>
      </c>
      <c r="AE230" s="25">
        <v>0</v>
      </c>
      <c r="AF230" s="25">
        <v>0</v>
      </c>
      <c r="AG230" s="25">
        <f t="shared" si="79"/>
        <v>60</v>
      </c>
      <c r="AH230" s="25">
        <f t="shared" si="80"/>
        <v>50</v>
      </c>
      <c r="AI230" s="26">
        <f t="shared" si="81"/>
        <v>27</v>
      </c>
    </row>
    <row r="231" spans="2:35" ht="18" customHeight="1">
      <c r="B231" s="35"/>
      <c r="C231" s="30"/>
      <c r="D231" s="31" t="s">
        <v>743</v>
      </c>
      <c r="E231" s="32">
        <f>F231+SUM(K231:AF231)</f>
        <v>216</v>
      </c>
      <c r="F231" s="25">
        <v>1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3</v>
      </c>
      <c r="P231" s="25">
        <v>11</v>
      </c>
      <c r="Q231" s="25">
        <v>8</v>
      </c>
      <c r="R231" s="25">
        <v>14</v>
      </c>
      <c r="S231" s="25">
        <v>19</v>
      </c>
      <c r="T231" s="25">
        <v>15</v>
      </c>
      <c r="U231" s="25">
        <v>16</v>
      </c>
      <c r="V231" s="25">
        <v>17</v>
      </c>
      <c r="W231" s="25">
        <v>21</v>
      </c>
      <c r="X231" s="25">
        <v>20</v>
      </c>
      <c r="Y231" s="25">
        <v>19</v>
      </c>
      <c r="Z231" s="25">
        <v>22</v>
      </c>
      <c r="AA231" s="25">
        <v>21</v>
      </c>
      <c r="AB231" s="25">
        <v>7</v>
      </c>
      <c r="AC231" s="25">
        <v>1</v>
      </c>
      <c r="AD231" s="25">
        <v>1</v>
      </c>
      <c r="AE231" s="25">
        <v>0</v>
      </c>
      <c r="AF231" s="25">
        <v>0</v>
      </c>
      <c r="AG231" s="25">
        <f t="shared" si="79"/>
        <v>91</v>
      </c>
      <c r="AH231" s="25">
        <f t="shared" si="80"/>
        <v>71</v>
      </c>
      <c r="AI231" s="26">
        <f t="shared" si="81"/>
        <v>30</v>
      </c>
    </row>
    <row r="232" spans="2:35" ht="18" customHeight="1">
      <c r="B232" s="27" t="s">
        <v>144</v>
      </c>
      <c r="C232" s="4"/>
      <c r="D232" s="28" t="s">
        <v>741</v>
      </c>
      <c r="E232" s="32">
        <f aca="true" t="shared" si="92" ref="E232:AF232">E233+E234</f>
        <v>114</v>
      </c>
      <c r="F232" s="32">
        <f t="shared" si="92"/>
        <v>1</v>
      </c>
      <c r="G232" s="32">
        <f t="shared" si="92"/>
        <v>2</v>
      </c>
      <c r="H232" s="32">
        <f t="shared" si="92"/>
        <v>0</v>
      </c>
      <c r="I232" s="32">
        <f t="shared" si="92"/>
        <v>1</v>
      </c>
      <c r="J232" s="32">
        <f t="shared" si="92"/>
        <v>0</v>
      </c>
      <c r="K232" s="32">
        <f t="shared" si="92"/>
        <v>3</v>
      </c>
      <c r="L232" s="32">
        <f t="shared" si="92"/>
        <v>3</v>
      </c>
      <c r="M232" s="32">
        <f t="shared" si="92"/>
        <v>1</v>
      </c>
      <c r="N232" s="32">
        <f t="shared" si="92"/>
        <v>1</v>
      </c>
      <c r="O232" s="32">
        <f t="shared" si="92"/>
        <v>2</v>
      </c>
      <c r="P232" s="32">
        <f t="shared" si="92"/>
        <v>4</v>
      </c>
      <c r="Q232" s="32">
        <f t="shared" si="92"/>
        <v>5</v>
      </c>
      <c r="R232" s="32">
        <f t="shared" si="92"/>
        <v>8</v>
      </c>
      <c r="S232" s="32">
        <f t="shared" si="92"/>
        <v>2</v>
      </c>
      <c r="T232" s="32">
        <f t="shared" si="92"/>
        <v>1</v>
      </c>
      <c r="U232" s="32">
        <f t="shared" si="92"/>
        <v>7</v>
      </c>
      <c r="V232" s="32">
        <f t="shared" si="92"/>
        <v>7</v>
      </c>
      <c r="W232" s="32">
        <f t="shared" si="92"/>
        <v>6</v>
      </c>
      <c r="X232" s="32">
        <f t="shared" si="92"/>
        <v>7</v>
      </c>
      <c r="Y232" s="32">
        <f t="shared" si="92"/>
        <v>13</v>
      </c>
      <c r="Z232" s="32">
        <f t="shared" si="92"/>
        <v>15</v>
      </c>
      <c r="AA232" s="32">
        <f t="shared" si="92"/>
        <v>13</v>
      </c>
      <c r="AB232" s="32">
        <f t="shared" si="92"/>
        <v>12</v>
      </c>
      <c r="AC232" s="32">
        <f t="shared" si="92"/>
        <v>1</v>
      </c>
      <c r="AD232" s="32">
        <f t="shared" si="92"/>
        <v>2</v>
      </c>
      <c r="AE232" s="32">
        <f t="shared" si="92"/>
        <v>0</v>
      </c>
      <c r="AF232" s="32">
        <f t="shared" si="92"/>
        <v>0</v>
      </c>
      <c r="AG232" s="32">
        <f t="shared" si="79"/>
        <v>63</v>
      </c>
      <c r="AH232" s="32">
        <f t="shared" si="80"/>
        <v>56</v>
      </c>
      <c r="AI232" s="36">
        <f t="shared" si="81"/>
        <v>28</v>
      </c>
    </row>
    <row r="233" spans="2:35" ht="18" customHeight="1">
      <c r="B233" s="35"/>
      <c r="C233" s="30" t="s">
        <v>145</v>
      </c>
      <c r="D233" s="31" t="s">
        <v>742</v>
      </c>
      <c r="E233" s="32">
        <f>F233+SUM(K233:AF233)</f>
        <v>44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f>SUM(G233:J233)</f>
        <v>0</v>
      </c>
      <c r="L233" s="25">
        <v>1</v>
      </c>
      <c r="M233" s="25">
        <v>0</v>
      </c>
      <c r="N233" s="25">
        <v>1</v>
      </c>
      <c r="O233" s="25">
        <v>0</v>
      </c>
      <c r="P233" s="25">
        <v>0</v>
      </c>
      <c r="Q233" s="25">
        <v>0</v>
      </c>
      <c r="R233" s="25">
        <v>3</v>
      </c>
      <c r="S233" s="25">
        <v>0</v>
      </c>
      <c r="T233" s="25">
        <v>0</v>
      </c>
      <c r="U233" s="25">
        <v>0</v>
      </c>
      <c r="V233" s="25">
        <v>2</v>
      </c>
      <c r="W233" s="25">
        <v>2</v>
      </c>
      <c r="X233" s="25">
        <v>0</v>
      </c>
      <c r="Y233" s="25">
        <v>7</v>
      </c>
      <c r="Z233" s="25">
        <v>7</v>
      </c>
      <c r="AA233" s="25">
        <v>8</v>
      </c>
      <c r="AB233" s="25">
        <v>10</v>
      </c>
      <c r="AC233" s="25">
        <v>1</v>
      </c>
      <c r="AD233" s="25">
        <v>2</v>
      </c>
      <c r="AE233" s="25">
        <v>0</v>
      </c>
      <c r="AF233" s="25">
        <v>0</v>
      </c>
      <c r="AG233" s="25">
        <f t="shared" si="79"/>
        <v>35</v>
      </c>
      <c r="AH233" s="25">
        <f t="shared" si="80"/>
        <v>35</v>
      </c>
      <c r="AI233" s="26">
        <f t="shared" si="81"/>
        <v>21</v>
      </c>
    </row>
    <row r="234" spans="2:35" ht="18" customHeight="1">
      <c r="B234" s="35"/>
      <c r="C234" s="30"/>
      <c r="D234" s="31" t="s">
        <v>743</v>
      </c>
      <c r="E234" s="32">
        <f>F234+SUM(K234:AF234)</f>
        <v>70</v>
      </c>
      <c r="F234" s="25">
        <v>1</v>
      </c>
      <c r="G234" s="25">
        <v>2</v>
      </c>
      <c r="H234" s="25">
        <v>0</v>
      </c>
      <c r="I234" s="25">
        <v>1</v>
      </c>
      <c r="J234" s="25">
        <v>0</v>
      </c>
      <c r="K234" s="25">
        <f>SUM(G234:J234)</f>
        <v>3</v>
      </c>
      <c r="L234" s="25">
        <v>2</v>
      </c>
      <c r="M234" s="25">
        <v>1</v>
      </c>
      <c r="N234" s="25">
        <v>0</v>
      </c>
      <c r="O234" s="25">
        <v>2</v>
      </c>
      <c r="P234" s="25">
        <v>4</v>
      </c>
      <c r="Q234" s="25">
        <v>5</v>
      </c>
      <c r="R234" s="25">
        <v>5</v>
      </c>
      <c r="S234" s="25">
        <v>2</v>
      </c>
      <c r="T234" s="25">
        <v>1</v>
      </c>
      <c r="U234" s="25">
        <v>7</v>
      </c>
      <c r="V234" s="25">
        <v>5</v>
      </c>
      <c r="W234" s="25">
        <v>4</v>
      </c>
      <c r="X234" s="25">
        <v>7</v>
      </c>
      <c r="Y234" s="25">
        <v>6</v>
      </c>
      <c r="Z234" s="25">
        <v>8</v>
      </c>
      <c r="AA234" s="25">
        <v>5</v>
      </c>
      <c r="AB234" s="25">
        <v>2</v>
      </c>
      <c r="AC234" s="25">
        <v>0</v>
      </c>
      <c r="AD234" s="25">
        <v>0</v>
      </c>
      <c r="AE234" s="25">
        <v>0</v>
      </c>
      <c r="AF234" s="25">
        <v>0</v>
      </c>
      <c r="AG234" s="25">
        <f t="shared" si="79"/>
        <v>28</v>
      </c>
      <c r="AH234" s="25">
        <f t="shared" si="80"/>
        <v>21</v>
      </c>
      <c r="AI234" s="26">
        <f t="shared" si="81"/>
        <v>7</v>
      </c>
    </row>
    <row r="235" spans="2:35" ht="18" customHeight="1">
      <c r="B235" s="35"/>
      <c r="C235" s="30" t="s">
        <v>146</v>
      </c>
      <c r="D235" s="28" t="s">
        <v>741</v>
      </c>
      <c r="E235" s="32">
        <f aca="true" t="shared" si="93" ref="E235:AF235">E236+E237</f>
        <v>27</v>
      </c>
      <c r="F235" s="32">
        <f t="shared" si="93"/>
        <v>1</v>
      </c>
      <c r="G235" s="32">
        <f t="shared" si="93"/>
        <v>2</v>
      </c>
      <c r="H235" s="32">
        <f t="shared" si="93"/>
        <v>0</v>
      </c>
      <c r="I235" s="32">
        <f t="shared" si="93"/>
        <v>1</v>
      </c>
      <c r="J235" s="32">
        <f t="shared" si="93"/>
        <v>0</v>
      </c>
      <c r="K235" s="32">
        <f t="shared" si="93"/>
        <v>3</v>
      </c>
      <c r="L235" s="32">
        <f t="shared" si="93"/>
        <v>0</v>
      </c>
      <c r="M235" s="32">
        <f t="shared" si="93"/>
        <v>0</v>
      </c>
      <c r="N235" s="32">
        <f t="shared" si="93"/>
        <v>0</v>
      </c>
      <c r="O235" s="32">
        <f t="shared" si="93"/>
        <v>1</v>
      </c>
      <c r="P235" s="32">
        <f t="shared" si="93"/>
        <v>3</v>
      </c>
      <c r="Q235" s="32">
        <f t="shared" si="93"/>
        <v>2</v>
      </c>
      <c r="R235" s="32">
        <f t="shared" si="93"/>
        <v>3</v>
      </c>
      <c r="S235" s="32">
        <f t="shared" si="93"/>
        <v>2</v>
      </c>
      <c r="T235" s="32">
        <f t="shared" si="93"/>
        <v>0</v>
      </c>
      <c r="U235" s="32">
        <f t="shared" si="93"/>
        <v>3</v>
      </c>
      <c r="V235" s="32">
        <f t="shared" si="93"/>
        <v>1</v>
      </c>
      <c r="W235" s="32">
        <f t="shared" si="93"/>
        <v>2</v>
      </c>
      <c r="X235" s="32">
        <f t="shared" si="93"/>
        <v>1</v>
      </c>
      <c r="Y235" s="32">
        <f t="shared" si="93"/>
        <v>1</v>
      </c>
      <c r="Z235" s="32">
        <f t="shared" si="93"/>
        <v>2</v>
      </c>
      <c r="AA235" s="32">
        <f t="shared" si="93"/>
        <v>1</v>
      </c>
      <c r="AB235" s="32">
        <f t="shared" si="93"/>
        <v>1</v>
      </c>
      <c r="AC235" s="32">
        <f t="shared" si="93"/>
        <v>0</v>
      </c>
      <c r="AD235" s="32">
        <f t="shared" si="93"/>
        <v>0</v>
      </c>
      <c r="AE235" s="32">
        <f t="shared" si="93"/>
        <v>0</v>
      </c>
      <c r="AF235" s="32">
        <f t="shared" si="93"/>
        <v>0</v>
      </c>
      <c r="AG235" s="32">
        <f t="shared" si="79"/>
        <v>6</v>
      </c>
      <c r="AH235" s="32">
        <f t="shared" si="80"/>
        <v>5</v>
      </c>
      <c r="AI235" s="36">
        <f t="shared" si="81"/>
        <v>2</v>
      </c>
    </row>
    <row r="236" spans="2:35" ht="18" customHeight="1">
      <c r="B236" s="35"/>
      <c r="C236" s="30" t="s">
        <v>147</v>
      </c>
      <c r="D236" s="31" t="s">
        <v>742</v>
      </c>
      <c r="E236" s="32">
        <f>F236+SUM(K236:AF236)</f>
        <v>1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f>SUM(G236:J236)</f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1</v>
      </c>
      <c r="AC236" s="25">
        <v>0</v>
      </c>
      <c r="AD236" s="25">
        <v>0</v>
      </c>
      <c r="AE236" s="25">
        <v>0</v>
      </c>
      <c r="AF236" s="25">
        <v>0</v>
      </c>
      <c r="AG236" s="25">
        <f t="shared" si="79"/>
        <v>1</v>
      </c>
      <c r="AH236" s="25">
        <f t="shared" si="80"/>
        <v>1</v>
      </c>
      <c r="AI236" s="26">
        <f t="shared" si="81"/>
        <v>1</v>
      </c>
    </row>
    <row r="237" spans="2:35" ht="18" customHeight="1">
      <c r="B237" s="35"/>
      <c r="C237" s="30"/>
      <c r="D237" s="31" t="s">
        <v>743</v>
      </c>
      <c r="E237" s="32">
        <f>F237+SUM(K237:AF237)</f>
        <v>26</v>
      </c>
      <c r="F237" s="25">
        <v>1</v>
      </c>
      <c r="G237" s="25">
        <v>2</v>
      </c>
      <c r="H237" s="25">
        <v>0</v>
      </c>
      <c r="I237" s="25">
        <v>1</v>
      </c>
      <c r="J237" s="25">
        <v>0</v>
      </c>
      <c r="K237" s="25">
        <f>SUM(G237:J237)</f>
        <v>3</v>
      </c>
      <c r="L237" s="25">
        <v>0</v>
      </c>
      <c r="M237" s="25">
        <v>0</v>
      </c>
      <c r="N237" s="25">
        <v>0</v>
      </c>
      <c r="O237" s="25">
        <v>1</v>
      </c>
      <c r="P237" s="25">
        <v>3</v>
      </c>
      <c r="Q237" s="25">
        <v>2</v>
      </c>
      <c r="R237" s="25">
        <v>3</v>
      </c>
      <c r="S237" s="25">
        <v>2</v>
      </c>
      <c r="T237" s="25">
        <v>0</v>
      </c>
      <c r="U237" s="25">
        <v>3</v>
      </c>
      <c r="V237" s="25">
        <v>1</v>
      </c>
      <c r="W237" s="25">
        <v>2</v>
      </c>
      <c r="X237" s="25">
        <v>1</v>
      </c>
      <c r="Y237" s="25">
        <v>1</v>
      </c>
      <c r="Z237" s="25">
        <v>2</v>
      </c>
      <c r="AA237" s="25">
        <v>1</v>
      </c>
      <c r="AB237" s="25">
        <v>0</v>
      </c>
      <c r="AC237" s="25">
        <v>0</v>
      </c>
      <c r="AD237" s="25">
        <v>0</v>
      </c>
      <c r="AE237" s="25">
        <v>0</v>
      </c>
      <c r="AF237" s="25">
        <v>0</v>
      </c>
      <c r="AG237" s="25">
        <f t="shared" si="79"/>
        <v>5</v>
      </c>
      <c r="AH237" s="25">
        <f t="shared" si="80"/>
        <v>4</v>
      </c>
      <c r="AI237" s="26">
        <f t="shared" si="81"/>
        <v>1</v>
      </c>
    </row>
    <row r="238" spans="2:35" ht="18" customHeight="1">
      <c r="B238" s="35"/>
      <c r="C238" s="30" t="s">
        <v>148</v>
      </c>
      <c r="D238" s="28" t="s">
        <v>741</v>
      </c>
      <c r="E238" s="32">
        <f aca="true" t="shared" si="94" ref="E238:AF238">E239+E240</f>
        <v>45</v>
      </c>
      <c r="F238" s="32">
        <f t="shared" si="94"/>
        <v>0</v>
      </c>
      <c r="G238" s="32">
        <f t="shared" si="94"/>
        <v>0</v>
      </c>
      <c r="H238" s="32">
        <f t="shared" si="94"/>
        <v>0</v>
      </c>
      <c r="I238" s="32">
        <f t="shared" si="94"/>
        <v>0</v>
      </c>
      <c r="J238" s="32">
        <f t="shared" si="94"/>
        <v>0</v>
      </c>
      <c r="K238" s="32">
        <f t="shared" si="94"/>
        <v>0</v>
      </c>
      <c r="L238" s="32">
        <f t="shared" si="94"/>
        <v>0</v>
      </c>
      <c r="M238" s="32">
        <f t="shared" si="94"/>
        <v>1</v>
      </c>
      <c r="N238" s="32">
        <f t="shared" si="94"/>
        <v>1</v>
      </c>
      <c r="O238" s="32">
        <f t="shared" si="94"/>
        <v>0</v>
      </c>
      <c r="P238" s="32">
        <f t="shared" si="94"/>
        <v>0</v>
      </c>
      <c r="Q238" s="32">
        <f t="shared" si="94"/>
        <v>3</v>
      </c>
      <c r="R238" s="32">
        <f t="shared" si="94"/>
        <v>1</v>
      </c>
      <c r="S238" s="32">
        <f t="shared" si="94"/>
        <v>0</v>
      </c>
      <c r="T238" s="32">
        <f t="shared" si="94"/>
        <v>1</v>
      </c>
      <c r="U238" s="32">
        <f t="shared" si="94"/>
        <v>3</v>
      </c>
      <c r="V238" s="32">
        <f t="shared" si="94"/>
        <v>2</v>
      </c>
      <c r="W238" s="32">
        <f t="shared" si="94"/>
        <v>2</v>
      </c>
      <c r="X238" s="32">
        <f t="shared" si="94"/>
        <v>0</v>
      </c>
      <c r="Y238" s="32">
        <f t="shared" si="94"/>
        <v>7</v>
      </c>
      <c r="Z238" s="32">
        <f t="shared" si="94"/>
        <v>9</v>
      </c>
      <c r="AA238" s="32">
        <f t="shared" si="94"/>
        <v>4</v>
      </c>
      <c r="AB238" s="32">
        <f t="shared" si="94"/>
        <v>9</v>
      </c>
      <c r="AC238" s="32">
        <f t="shared" si="94"/>
        <v>1</v>
      </c>
      <c r="AD238" s="32">
        <f t="shared" si="94"/>
        <v>1</v>
      </c>
      <c r="AE238" s="32">
        <f t="shared" si="94"/>
        <v>0</v>
      </c>
      <c r="AF238" s="32">
        <f t="shared" si="94"/>
        <v>0</v>
      </c>
      <c r="AG238" s="32">
        <f t="shared" si="79"/>
        <v>31</v>
      </c>
      <c r="AH238" s="32">
        <f t="shared" si="80"/>
        <v>31</v>
      </c>
      <c r="AI238" s="36">
        <f t="shared" si="81"/>
        <v>15</v>
      </c>
    </row>
    <row r="239" spans="2:35" ht="18" customHeight="1">
      <c r="B239" s="35"/>
      <c r="C239" s="30" t="s">
        <v>149</v>
      </c>
      <c r="D239" s="31" t="s">
        <v>742</v>
      </c>
      <c r="E239" s="32">
        <f>F239+SUM(K239:AF239)</f>
        <v>29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f>SUM(G239:J239)</f>
        <v>0</v>
      </c>
      <c r="L239" s="25">
        <v>0</v>
      </c>
      <c r="M239" s="25">
        <v>0</v>
      </c>
      <c r="N239" s="25">
        <v>1</v>
      </c>
      <c r="O239" s="25">
        <v>0</v>
      </c>
      <c r="P239" s="25">
        <v>0</v>
      </c>
      <c r="Q239" s="25">
        <v>0</v>
      </c>
      <c r="R239" s="25">
        <v>1</v>
      </c>
      <c r="S239" s="25">
        <v>0</v>
      </c>
      <c r="T239" s="25">
        <v>0</v>
      </c>
      <c r="U239" s="25">
        <v>0</v>
      </c>
      <c r="V239" s="25">
        <v>1</v>
      </c>
      <c r="W239" s="25">
        <v>1</v>
      </c>
      <c r="X239" s="25">
        <v>0</v>
      </c>
      <c r="Y239" s="25">
        <v>4</v>
      </c>
      <c r="Z239" s="25">
        <v>7</v>
      </c>
      <c r="AA239" s="25">
        <v>4</v>
      </c>
      <c r="AB239" s="25">
        <v>8</v>
      </c>
      <c r="AC239" s="25">
        <v>1</v>
      </c>
      <c r="AD239" s="25">
        <v>1</v>
      </c>
      <c r="AE239" s="25">
        <v>0</v>
      </c>
      <c r="AF239" s="25">
        <v>0</v>
      </c>
      <c r="AG239" s="25">
        <f t="shared" si="79"/>
        <v>25</v>
      </c>
      <c r="AH239" s="25">
        <f t="shared" si="80"/>
        <v>25</v>
      </c>
      <c r="AI239" s="26">
        <f t="shared" si="81"/>
        <v>14</v>
      </c>
    </row>
    <row r="240" spans="2:35" ht="18" customHeight="1">
      <c r="B240" s="35"/>
      <c r="C240" s="30"/>
      <c r="D240" s="31" t="s">
        <v>743</v>
      </c>
      <c r="E240" s="32">
        <f>F240+SUM(K240:AF240)</f>
        <v>16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f>SUM(G240:J240)</f>
        <v>0</v>
      </c>
      <c r="L240" s="25">
        <v>0</v>
      </c>
      <c r="M240" s="25">
        <v>1</v>
      </c>
      <c r="N240" s="25">
        <v>0</v>
      </c>
      <c r="O240" s="25">
        <v>0</v>
      </c>
      <c r="P240" s="25">
        <v>0</v>
      </c>
      <c r="Q240" s="25">
        <v>3</v>
      </c>
      <c r="R240" s="25">
        <v>0</v>
      </c>
      <c r="S240" s="25">
        <v>0</v>
      </c>
      <c r="T240" s="25">
        <v>1</v>
      </c>
      <c r="U240" s="25">
        <v>3</v>
      </c>
      <c r="V240" s="25">
        <v>1</v>
      </c>
      <c r="W240" s="25">
        <v>1</v>
      </c>
      <c r="X240" s="25">
        <v>0</v>
      </c>
      <c r="Y240" s="25">
        <v>3</v>
      </c>
      <c r="Z240" s="25">
        <v>2</v>
      </c>
      <c r="AA240" s="25">
        <v>0</v>
      </c>
      <c r="AB240" s="25">
        <v>1</v>
      </c>
      <c r="AC240" s="25">
        <v>0</v>
      </c>
      <c r="AD240" s="25">
        <v>0</v>
      </c>
      <c r="AE240" s="25">
        <v>0</v>
      </c>
      <c r="AF240" s="25">
        <v>0</v>
      </c>
      <c r="AG240" s="25">
        <f t="shared" si="79"/>
        <v>6</v>
      </c>
      <c r="AH240" s="25">
        <f t="shared" si="80"/>
        <v>6</v>
      </c>
      <c r="AI240" s="26">
        <f t="shared" si="81"/>
        <v>1</v>
      </c>
    </row>
    <row r="241" spans="2:35" ht="18" customHeight="1">
      <c r="B241" s="35"/>
      <c r="C241" s="30" t="s">
        <v>150</v>
      </c>
      <c r="D241" s="28" t="s">
        <v>741</v>
      </c>
      <c r="E241" s="32">
        <f aca="true" t="shared" si="95" ref="E241:AF241">E242+E243</f>
        <v>31</v>
      </c>
      <c r="F241" s="32">
        <f t="shared" si="95"/>
        <v>0</v>
      </c>
      <c r="G241" s="32">
        <f t="shared" si="95"/>
        <v>0</v>
      </c>
      <c r="H241" s="32">
        <f t="shared" si="95"/>
        <v>0</v>
      </c>
      <c r="I241" s="32">
        <f t="shared" si="95"/>
        <v>0</v>
      </c>
      <c r="J241" s="32">
        <f t="shared" si="95"/>
        <v>0</v>
      </c>
      <c r="K241" s="32">
        <f t="shared" si="95"/>
        <v>0</v>
      </c>
      <c r="L241" s="32">
        <f t="shared" si="95"/>
        <v>3</v>
      </c>
      <c r="M241" s="32">
        <f t="shared" si="95"/>
        <v>0</v>
      </c>
      <c r="N241" s="32">
        <f t="shared" si="95"/>
        <v>0</v>
      </c>
      <c r="O241" s="32">
        <f t="shared" si="95"/>
        <v>1</v>
      </c>
      <c r="P241" s="32">
        <f t="shared" si="95"/>
        <v>1</v>
      </c>
      <c r="Q241" s="32">
        <f t="shared" si="95"/>
        <v>0</v>
      </c>
      <c r="R241" s="32">
        <f t="shared" si="95"/>
        <v>3</v>
      </c>
      <c r="S241" s="32">
        <f t="shared" si="95"/>
        <v>0</v>
      </c>
      <c r="T241" s="32">
        <f t="shared" si="95"/>
        <v>0</v>
      </c>
      <c r="U241" s="32">
        <f t="shared" si="95"/>
        <v>1</v>
      </c>
      <c r="V241" s="32">
        <f t="shared" si="95"/>
        <v>2</v>
      </c>
      <c r="W241" s="32">
        <f t="shared" si="95"/>
        <v>2</v>
      </c>
      <c r="X241" s="32">
        <f t="shared" si="95"/>
        <v>3</v>
      </c>
      <c r="Y241" s="32">
        <f t="shared" si="95"/>
        <v>4</v>
      </c>
      <c r="Z241" s="32">
        <f t="shared" si="95"/>
        <v>3</v>
      </c>
      <c r="AA241" s="32">
        <f t="shared" si="95"/>
        <v>5</v>
      </c>
      <c r="AB241" s="32">
        <f t="shared" si="95"/>
        <v>2</v>
      </c>
      <c r="AC241" s="32">
        <f t="shared" si="95"/>
        <v>0</v>
      </c>
      <c r="AD241" s="32">
        <f t="shared" si="95"/>
        <v>1</v>
      </c>
      <c r="AE241" s="32">
        <f t="shared" si="95"/>
        <v>0</v>
      </c>
      <c r="AF241" s="32">
        <f t="shared" si="95"/>
        <v>0</v>
      </c>
      <c r="AG241" s="32">
        <f t="shared" si="79"/>
        <v>18</v>
      </c>
      <c r="AH241" s="32">
        <f t="shared" si="80"/>
        <v>15</v>
      </c>
      <c r="AI241" s="36">
        <f t="shared" si="81"/>
        <v>8</v>
      </c>
    </row>
    <row r="242" spans="2:35" ht="18" customHeight="1">
      <c r="B242" s="35"/>
      <c r="C242" s="30" t="s">
        <v>151</v>
      </c>
      <c r="D242" s="31" t="s">
        <v>742</v>
      </c>
      <c r="E242" s="32">
        <f>F242+SUM(K242:AF242)</f>
        <v>13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f>SUM(G242:J242)</f>
        <v>0</v>
      </c>
      <c r="L242" s="25">
        <v>1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2</v>
      </c>
      <c r="S242" s="25">
        <v>0</v>
      </c>
      <c r="T242" s="25">
        <v>0</v>
      </c>
      <c r="U242" s="25">
        <v>0</v>
      </c>
      <c r="V242" s="25">
        <v>1</v>
      </c>
      <c r="W242" s="25">
        <v>1</v>
      </c>
      <c r="X242" s="25">
        <v>0</v>
      </c>
      <c r="Y242" s="25">
        <v>3</v>
      </c>
      <c r="Z242" s="25">
        <v>0</v>
      </c>
      <c r="AA242" s="25">
        <v>3</v>
      </c>
      <c r="AB242" s="25">
        <v>1</v>
      </c>
      <c r="AC242" s="25">
        <v>0</v>
      </c>
      <c r="AD242" s="25">
        <v>1</v>
      </c>
      <c r="AE242" s="25">
        <v>0</v>
      </c>
      <c r="AF242" s="25">
        <v>0</v>
      </c>
      <c r="AG242" s="25">
        <f t="shared" si="79"/>
        <v>8</v>
      </c>
      <c r="AH242" s="25">
        <f t="shared" si="80"/>
        <v>8</v>
      </c>
      <c r="AI242" s="26">
        <f t="shared" si="81"/>
        <v>5</v>
      </c>
    </row>
    <row r="243" spans="2:35" ht="18" customHeight="1">
      <c r="B243" s="35"/>
      <c r="C243" s="30"/>
      <c r="D243" s="31" t="s">
        <v>743</v>
      </c>
      <c r="E243" s="32">
        <f>F243+SUM(K243:AF243)</f>
        <v>18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f>SUM(G243:J243)</f>
        <v>0</v>
      </c>
      <c r="L243" s="25">
        <v>2</v>
      </c>
      <c r="M243" s="25">
        <v>0</v>
      </c>
      <c r="N243" s="25">
        <v>0</v>
      </c>
      <c r="O243" s="25">
        <v>1</v>
      </c>
      <c r="P243" s="25">
        <v>1</v>
      </c>
      <c r="Q243" s="25">
        <v>0</v>
      </c>
      <c r="R243" s="25">
        <v>1</v>
      </c>
      <c r="S243" s="25">
        <v>0</v>
      </c>
      <c r="T243" s="25">
        <v>0</v>
      </c>
      <c r="U243" s="25">
        <v>1</v>
      </c>
      <c r="V243" s="25">
        <v>1</v>
      </c>
      <c r="W243" s="25">
        <v>1</v>
      </c>
      <c r="X243" s="25">
        <v>3</v>
      </c>
      <c r="Y243" s="25">
        <v>1</v>
      </c>
      <c r="Z243" s="25">
        <v>3</v>
      </c>
      <c r="AA243" s="25">
        <v>2</v>
      </c>
      <c r="AB243" s="25">
        <v>1</v>
      </c>
      <c r="AC243" s="25">
        <v>0</v>
      </c>
      <c r="AD243" s="25">
        <v>0</v>
      </c>
      <c r="AE243" s="25">
        <v>0</v>
      </c>
      <c r="AF243" s="25">
        <v>0</v>
      </c>
      <c r="AG243" s="25">
        <f t="shared" si="79"/>
        <v>10</v>
      </c>
      <c r="AH243" s="25">
        <f t="shared" si="80"/>
        <v>7</v>
      </c>
      <c r="AI243" s="26">
        <f t="shared" si="81"/>
        <v>3</v>
      </c>
    </row>
    <row r="244" spans="2:35" ht="18" customHeight="1">
      <c r="B244" s="35"/>
      <c r="C244" s="30" t="s">
        <v>152</v>
      </c>
      <c r="D244" s="28" t="s">
        <v>741</v>
      </c>
      <c r="E244" s="32">
        <f aca="true" t="shared" si="96" ref="E244:AF244">E245+E246</f>
        <v>11</v>
      </c>
      <c r="F244" s="32">
        <f t="shared" si="96"/>
        <v>0</v>
      </c>
      <c r="G244" s="32">
        <f t="shared" si="96"/>
        <v>0</v>
      </c>
      <c r="H244" s="32">
        <f t="shared" si="96"/>
        <v>0</v>
      </c>
      <c r="I244" s="32">
        <f t="shared" si="96"/>
        <v>0</v>
      </c>
      <c r="J244" s="32">
        <f t="shared" si="96"/>
        <v>0</v>
      </c>
      <c r="K244" s="32">
        <f t="shared" si="96"/>
        <v>0</v>
      </c>
      <c r="L244" s="32">
        <f t="shared" si="96"/>
        <v>0</v>
      </c>
      <c r="M244" s="32">
        <f t="shared" si="96"/>
        <v>0</v>
      </c>
      <c r="N244" s="32">
        <f t="shared" si="96"/>
        <v>0</v>
      </c>
      <c r="O244" s="32">
        <f t="shared" si="96"/>
        <v>0</v>
      </c>
      <c r="P244" s="32">
        <f t="shared" si="96"/>
        <v>0</v>
      </c>
      <c r="Q244" s="32">
        <f t="shared" si="96"/>
        <v>0</v>
      </c>
      <c r="R244" s="32">
        <f t="shared" si="96"/>
        <v>1</v>
      </c>
      <c r="S244" s="32">
        <f t="shared" si="96"/>
        <v>0</v>
      </c>
      <c r="T244" s="32">
        <f t="shared" si="96"/>
        <v>0</v>
      </c>
      <c r="U244" s="32">
        <f t="shared" si="96"/>
        <v>0</v>
      </c>
      <c r="V244" s="32">
        <f t="shared" si="96"/>
        <v>2</v>
      </c>
      <c r="W244" s="32">
        <f t="shared" si="96"/>
        <v>0</v>
      </c>
      <c r="X244" s="32">
        <f t="shared" si="96"/>
        <v>3</v>
      </c>
      <c r="Y244" s="32">
        <f t="shared" si="96"/>
        <v>1</v>
      </c>
      <c r="Z244" s="32">
        <f t="shared" si="96"/>
        <v>1</v>
      </c>
      <c r="AA244" s="32">
        <f t="shared" si="96"/>
        <v>3</v>
      </c>
      <c r="AB244" s="32">
        <f t="shared" si="96"/>
        <v>0</v>
      </c>
      <c r="AC244" s="32">
        <f t="shared" si="96"/>
        <v>0</v>
      </c>
      <c r="AD244" s="32">
        <f t="shared" si="96"/>
        <v>0</v>
      </c>
      <c r="AE244" s="32">
        <f t="shared" si="96"/>
        <v>0</v>
      </c>
      <c r="AF244" s="32">
        <f t="shared" si="96"/>
        <v>0</v>
      </c>
      <c r="AG244" s="32">
        <f t="shared" si="79"/>
        <v>8</v>
      </c>
      <c r="AH244" s="32">
        <f t="shared" si="80"/>
        <v>5</v>
      </c>
      <c r="AI244" s="36">
        <f t="shared" si="81"/>
        <v>3</v>
      </c>
    </row>
    <row r="245" spans="2:35" ht="18" customHeight="1">
      <c r="B245" s="35"/>
      <c r="C245" s="30" t="s">
        <v>153</v>
      </c>
      <c r="D245" s="31" t="s">
        <v>742</v>
      </c>
      <c r="E245" s="32">
        <f>F245+SUM(K245:AF245)</f>
        <v>1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f>SUM(G245:J245)</f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1</v>
      </c>
      <c r="AB245" s="25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f t="shared" si="79"/>
        <v>1</v>
      </c>
      <c r="AH245" s="25">
        <f t="shared" si="80"/>
        <v>1</v>
      </c>
      <c r="AI245" s="26">
        <f t="shared" si="81"/>
        <v>1</v>
      </c>
    </row>
    <row r="246" spans="2:35" ht="18" customHeight="1">
      <c r="B246" s="35"/>
      <c r="C246" s="30"/>
      <c r="D246" s="31" t="s">
        <v>743</v>
      </c>
      <c r="E246" s="32">
        <f>F246+SUM(K246:AF246)</f>
        <v>10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f>SUM(G246:J246)</f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1</v>
      </c>
      <c r="S246" s="25">
        <v>0</v>
      </c>
      <c r="T246" s="25">
        <v>0</v>
      </c>
      <c r="U246" s="25">
        <v>0</v>
      </c>
      <c r="V246" s="25">
        <v>2</v>
      </c>
      <c r="W246" s="25">
        <v>0</v>
      </c>
      <c r="X246" s="25">
        <v>3</v>
      </c>
      <c r="Y246" s="25">
        <v>1</v>
      </c>
      <c r="Z246" s="25">
        <v>1</v>
      </c>
      <c r="AA246" s="25">
        <v>2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f t="shared" si="79"/>
        <v>7</v>
      </c>
      <c r="AH246" s="25">
        <f t="shared" si="80"/>
        <v>4</v>
      </c>
      <c r="AI246" s="26">
        <f t="shared" si="81"/>
        <v>2</v>
      </c>
    </row>
    <row r="247" spans="2:35" ht="18" customHeight="1">
      <c r="B247" s="27" t="s">
        <v>154</v>
      </c>
      <c r="C247" s="4"/>
      <c r="D247" s="28" t="s">
        <v>741</v>
      </c>
      <c r="E247" s="32">
        <f aca="true" t="shared" si="97" ref="E247:AF247">E248+E249</f>
        <v>1035</v>
      </c>
      <c r="F247" s="32">
        <f t="shared" si="97"/>
        <v>2</v>
      </c>
      <c r="G247" s="32">
        <f t="shared" si="97"/>
        <v>2</v>
      </c>
      <c r="H247" s="32">
        <f t="shared" si="97"/>
        <v>1</v>
      </c>
      <c r="I247" s="32">
        <f t="shared" si="97"/>
        <v>0</v>
      </c>
      <c r="J247" s="32">
        <f t="shared" si="97"/>
        <v>3</v>
      </c>
      <c r="K247" s="32">
        <f t="shared" si="97"/>
        <v>6</v>
      </c>
      <c r="L247" s="32">
        <f t="shared" si="97"/>
        <v>4</v>
      </c>
      <c r="M247" s="32">
        <f t="shared" si="97"/>
        <v>5</v>
      </c>
      <c r="N247" s="32">
        <f t="shared" si="97"/>
        <v>8</v>
      </c>
      <c r="O247" s="32">
        <f t="shared" si="97"/>
        <v>6</v>
      </c>
      <c r="P247" s="32">
        <f t="shared" si="97"/>
        <v>15</v>
      </c>
      <c r="Q247" s="32">
        <f t="shared" si="97"/>
        <v>14</v>
      </c>
      <c r="R247" s="32">
        <f t="shared" si="97"/>
        <v>25</v>
      </c>
      <c r="S247" s="32">
        <f t="shared" si="97"/>
        <v>19</v>
      </c>
      <c r="T247" s="32">
        <f t="shared" si="97"/>
        <v>37</v>
      </c>
      <c r="U247" s="32">
        <f t="shared" si="97"/>
        <v>58</v>
      </c>
      <c r="V247" s="32">
        <f t="shared" si="97"/>
        <v>105</v>
      </c>
      <c r="W247" s="32">
        <f t="shared" si="97"/>
        <v>119</v>
      </c>
      <c r="X247" s="32">
        <f t="shared" si="97"/>
        <v>107</v>
      </c>
      <c r="Y247" s="32">
        <f t="shared" si="97"/>
        <v>149</v>
      </c>
      <c r="Z247" s="32">
        <f t="shared" si="97"/>
        <v>126</v>
      </c>
      <c r="AA247" s="32">
        <f t="shared" si="97"/>
        <v>115</v>
      </c>
      <c r="AB247" s="32">
        <f t="shared" si="97"/>
        <v>67</v>
      </c>
      <c r="AC247" s="32">
        <f t="shared" si="97"/>
        <v>36</v>
      </c>
      <c r="AD247" s="32">
        <f t="shared" si="97"/>
        <v>11</v>
      </c>
      <c r="AE247" s="32">
        <f t="shared" si="97"/>
        <v>1</v>
      </c>
      <c r="AF247" s="32">
        <f t="shared" si="97"/>
        <v>0</v>
      </c>
      <c r="AG247" s="32">
        <f t="shared" si="79"/>
        <v>612</v>
      </c>
      <c r="AH247" s="32">
        <f t="shared" si="80"/>
        <v>505</v>
      </c>
      <c r="AI247" s="36">
        <f t="shared" si="81"/>
        <v>230</v>
      </c>
    </row>
    <row r="248" spans="2:35" ht="18" customHeight="1">
      <c r="B248" s="35"/>
      <c r="C248" s="30" t="s">
        <v>155</v>
      </c>
      <c r="D248" s="31" t="s">
        <v>742</v>
      </c>
      <c r="E248" s="32">
        <f>F248+SUM(K248:AF248)</f>
        <v>266</v>
      </c>
      <c r="F248" s="25">
        <v>1</v>
      </c>
      <c r="G248" s="25">
        <v>1</v>
      </c>
      <c r="H248" s="25">
        <v>0</v>
      </c>
      <c r="I248" s="25">
        <v>0</v>
      </c>
      <c r="J248" s="25">
        <v>0</v>
      </c>
      <c r="K248" s="25">
        <f>SUM(G248:J248)</f>
        <v>1</v>
      </c>
      <c r="L248" s="25">
        <v>0</v>
      </c>
      <c r="M248" s="25">
        <v>1</v>
      </c>
      <c r="N248" s="25">
        <v>1</v>
      </c>
      <c r="O248" s="25">
        <v>0</v>
      </c>
      <c r="P248" s="25">
        <v>2</v>
      </c>
      <c r="Q248" s="25">
        <v>0</v>
      </c>
      <c r="R248" s="25">
        <v>4</v>
      </c>
      <c r="S248" s="25">
        <v>4</v>
      </c>
      <c r="T248" s="25">
        <v>6</v>
      </c>
      <c r="U248" s="25">
        <v>7</v>
      </c>
      <c r="V248" s="25">
        <v>13</v>
      </c>
      <c r="W248" s="25">
        <v>15</v>
      </c>
      <c r="X248" s="25">
        <v>17</v>
      </c>
      <c r="Y248" s="25">
        <v>32</v>
      </c>
      <c r="Z248" s="25">
        <v>38</v>
      </c>
      <c r="AA248" s="25">
        <v>50</v>
      </c>
      <c r="AB248" s="25">
        <v>38</v>
      </c>
      <c r="AC248" s="25">
        <v>27</v>
      </c>
      <c r="AD248" s="25">
        <v>8</v>
      </c>
      <c r="AE248" s="25">
        <v>1</v>
      </c>
      <c r="AF248" s="25">
        <v>0</v>
      </c>
      <c r="AG248" s="25">
        <f t="shared" si="79"/>
        <v>211</v>
      </c>
      <c r="AH248" s="25">
        <f t="shared" si="80"/>
        <v>194</v>
      </c>
      <c r="AI248" s="26">
        <f t="shared" si="81"/>
        <v>124</v>
      </c>
    </row>
    <row r="249" spans="2:35" ht="18" customHeight="1">
      <c r="B249" s="35"/>
      <c r="C249" s="30"/>
      <c r="D249" s="31" t="s">
        <v>743</v>
      </c>
      <c r="E249" s="32">
        <f>F249+SUM(K249:AF249)</f>
        <v>769</v>
      </c>
      <c r="F249" s="25">
        <v>1</v>
      </c>
      <c r="G249" s="25">
        <v>1</v>
      </c>
      <c r="H249" s="25">
        <v>1</v>
      </c>
      <c r="I249" s="25">
        <v>0</v>
      </c>
      <c r="J249" s="25">
        <v>3</v>
      </c>
      <c r="K249" s="25">
        <f>SUM(G249:J249)</f>
        <v>5</v>
      </c>
      <c r="L249" s="25">
        <v>4</v>
      </c>
      <c r="M249" s="25">
        <v>4</v>
      </c>
      <c r="N249" s="25">
        <v>7</v>
      </c>
      <c r="O249" s="25">
        <v>6</v>
      </c>
      <c r="P249" s="25">
        <v>13</v>
      </c>
      <c r="Q249" s="25">
        <v>14</v>
      </c>
      <c r="R249" s="25">
        <v>21</v>
      </c>
      <c r="S249" s="25">
        <v>15</v>
      </c>
      <c r="T249" s="25">
        <v>31</v>
      </c>
      <c r="U249" s="25">
        <v>51</v>
      </c>
      <c r="V249" s="25">
        <v>92</v>
      </c>
      <c r="W249" s="25">
        <v>104</v>
      </c>
      <c r="X249" s="25">
        <v>90</v>
      </c>
      <c r="Y249" s="25">
        <v>117</v>
      </c>
      <c r="Z249" s="25">
        <v>88</v>
      </c>
      <c r="AA249" s="25">
        <v>65</v>
      </c>
      <c r="AB249" s="25">
        <v>29</v>
      </c>
      <c r="AC249" s="25">
        <v>9</v>
      </c>
      <c r="AD249" s="25">
        <v>3</v>
      </c>
      <c r="AE249" s="25">
        <v>0</v>
      </c>
      <c r="AF249" s="25">
        <v>0</v>
      </c>
      <c r="AG249" s="25">
        <f t="shared" si="79"/>
        <v>401</v>
      </c>
      <c r="AH249" s="25">
        <f t="shared" si="80"/>
        <v>311</v>
      </c>
      <c r="AI249" s="26">
        <f t="shared" si="81"/>
        <v>106</v>
      </c>
    </row>
    <row r="250" spans="2:35" ht="18" customHeight="1">
      <c r="B250" s="35"/>
      <c r="C250" s="30" t="s">
        <v>156</v>
      </c>
      <c r="D250" s="28" t="s">
        <v>741</v>
      </c>
      <c r="E250" s="32">
        <f aca="true" t="shared" si="98" ref="E250:AF250">E251+E252</f>
        <v>43</v>
      </c>
      <c r="F250" s="32">
        <f t="shared" si="98"/>
        <v>0</v>
      </c>
      <c r="G250" s="32">
        <f t="shared" si="98"/>
        <v>0</v>
      </c>
      <c r="H250" s="32">
        <f t="shared" si="98"/>
        <v>0</v>
      </c>
      <c r="I250" s="32">
        <f t="shared" si="98"/>
        <v>0</v>
      </c>
      <c r="J250" s="32">
        <f t="shared" si="98"/>
        <v>1</v>
      </c>
      <c r="K250" s="32">
        <f t="shared" si="98"/>
        <v>1</v>
      </c>
      <c r="L250" s="32">
        <f t="shared" si="98"/>
        <v>0</v>
      </c>
      <c r="M250" s="32">
        <f t="shared" si="98"/>
        <v>0</v>
      </c>
      <c r="N250" s="32">
        <f t="shared" si="98"/>
        <v>0</v>
      </c>
      <c r="O250" s="32">
        <f t="shared" si="98"/>
        <v>1</v>
      </c>
      <c r="P250" s="32">
        <f t="shared" si="98"/>
        <v>4</v>
      </c>
      <c r="Q250" s="32">
        <f t="shared" si="98"/>
        <v>1</v>
      </c>
      <c r="R250" s="32">
        <f t="shared" si="98"/>
        <v>4</v>
      </c>
      <c r="S250" s="32">
        <f t="shared" si="98"/>
        <v>2</v>
      </c>
      <c r="T250" s="32">
        <f t="shared" si="98"/>
        <v>3</v>
      </c>
      <c r="U250" s="32">
        <f t="shared" si="98"/>
        <v>3</v>
      </c>
      <c r="V250" s="32">
        <f t="shared" si="98"/>
        <v>6</v>
      </c>
      <c r="W250" s="32">
        <f t="shared" si="98"/>
        <v>9</v>
      </c>
      <c r="X250" s="32">
        <f t="shared" si="98"/>
        <v>1</v>
      </c>
      <c r="Y250" s="32">
        <f t="shared" si="98"/>
        <v>3</v>
      </c>
      <c r="Z250" s="32">
        <f t="shared" si="98"/>
        <v>3</v>
      </c>
      <c r="AA250" s="32">
        <f t="shared" si="98"/>
        <v>1</v>
      </c>
      <c r="AB250" s="32">
        <f t="shared" si="98"/>
        <v>1</v>
      </c>
      <c r="AC250" s="32">
        <f t="shared" si="98"/>
        <v>0</v>
      </c>
      <c r="AD250" s="32">
        <f t="shared" si="98"/>
        <v>0</v>
      </c>
      <c r="AE250" s="32">
        <f t="shared" si="98"/>
        <v>0</v>
      </c>
      <c r="AF250" s="32">
        <f t="shared" si="98"/>
        <v>0</v>
      </c>
      <c r="AG250" s="32">
        <f t="shared" si="79"/>
        <v>9</v>
      </c>
      <c r="AH250" s="32">
        <f t="shared" si="80"/>
        <v>8</v>
      </c>
      <c r="AI250" s="36">
        <f t="shared" si="81"/>
        <v>2</v>
      </c>
    </row>
    <row r="251" spans="2:35" ht="18" customHeight="1">
      <c r="B251" s="35"/>
      <c r="C251" s="30" t="s">
        <v>157</v>
      </c>
      <c r="D251" s="31" t="s">
        <v>742</v>
      </c>
      <c r="E251" s="32">
        <f>F251+SUM(K251:AF251)</f>
        <v>4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f>SUM(G251:J251)</f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2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1</v>
      </c>
      <c r="Z251" s="25">
        <v>1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f t="shared" si="79"/>
        <v>2</v>
      </c>
      <c r="AH251" s="25">
        <f t="shared" si="80"/>
        <v>2</v>
      </c>
      <c r="AI251" s="26">
        <f t="shared" si="81"/>
        <v>0</v>
      </c>
    </row>
    <row r="252" spans="2:35" ht="18" customHeight="1">
      <c r="B252" s="35"/>
      <c r="C252" s="30"/>
      <c r="D252" s="31" t="s">
        <v>743</v>
      </c>
      <c r="E252" s="32">
        <f>F252+SUM(K252:AF252)</f>
        <v>39</v>
      </c>
      <c r="F252" s="25">
        <v>0</v>
      </c>
      <c r="G252" s="25">
        <v>0</v>
      </c>
      <c r="H252" s="25">
        <v>0</v>
      </c>
      <c r="I252" s="25">
        <v>0</v>
      </c>
      <c r="J252" s="25">
        <v>1</v>
      </c>
      <c r="K252" s="25">
        <f>SUM(G252:J252)</f>
        <v>1</v>
      </c>
      <c r="L252" s="25">
        <v>0</v>
      </c>
      <c r="M252" s="25">
        <v>0</v>
      </c>
      <c r="N252" s="25">
        <v>0</v>
      </c>
      <c r="O252" s="25">
        <v>1</v>
      </c>
      <c r="P252" s="25">
        <v>4</v>
      </c>
      <c r="Q252" s="25">
        <v>1</v>
      </c>
      <c r="R252" s="25">
        <v>4</v>
      </c>
      <c r="S252" s="25">
        <v>0</v>
      </c>
      <c r="T252" s="25">
        <v>3</v>
      </c>
      <c r="U252" s="25">
        <v>3</v>
      </c>
      <c r="V252" s="25">
        <v>6</v>
      </c>
      <c r="W252" s="25">
        <v>9</v>
      </c>
      <c r="X252" s="25">
        <v>1</v>
      </c>
      <c r="Y252" s="25">
        <v>2</v>
      </c>
      <c r="Z252" s="25">
        <v>2</v>
      </c>
      <c r="AA252" s="25">
        <v>1</v>
      </c>
      <c r="AB252" s="25">
        <v>1</v>
      </c>
      <c r="AC252" s="25">
        <v>0</v>
      </c>
      <c r="AD252" s="25">
        <v>0</v>
      </c>
      <c r="AE252" s="25">
        <v>0</v>
      </c>
      <c r="AF252" s="25">
        <v>0</v>
      </c>
      <c r="AG252" s="25">
        <f t="shared" si="79"/>
        <v>7</v>
      </c>
      <c r="AH252" s="25">
        <f t="shared" si="80"/>
        <v>6</v>
      </c>
      <c r="AI252" s="26">
        <f t="shared" si="81"/>
        <v>2</v>
      </c>
    </row>
    <row r="253" spans="2:35" ht="18" customHeight="1">
      <c r="B253" s="35"/>
      <c r="C253" s="30" t="s">
        <v>158</v>
      </c>
      <c r="D253" s="28" t="s">
        <v>741</v>
      </c>
      <c r="E253" s="32">
        <f aca="true" t="shared" si="99" ref="E253:AF253">E254+E255</f>
        <v>11</v>
      </c>
      <c r="F253" s="32">
        <f t="shared" si="99"/>
        <v>0</v>
      </c>
      <c r="G253" s="32">
        <f t="shared" si="99"/>
        <v>0</v>
      </c>
      <c r="H253" s="32">
        <f t="shared" si="99"/>
        <v>0</v>
      </c>
      <c r="I253" s="32">
        <f t="shared" si="99"/>
        <v>0</v>
      </c>
      <c r="J253" s="32">
        <f t="shared" si="99"/>
        <v>0</v>
      </c>
      <c r="K253" s="32">
        <f t="shared" si="99"/>
        <v>0</v>
      </c>
      <c r="L253" s="32">
        <f t="shared" si="99"/>
        <v>0</v>
      </c>
      <c r="M253" s="32">
        <f t="shared" si="99"/>
        <v>0</v>
      </c>
      <c r="N253" s="32">
        <f t="shared" si="99"/>
        <v>2</v>
      </c>
      <c r="O253" s="32">
        <f t="shared" si="99"/>
        <v>1</v>
      </c>
      <c r="P253" s="32">
        <f t="shared" si="99"/>
        <v>0</v>
      </c>
      <c r="Q253" s="32">
        <f t="shared" si="99"/>
        <v>1</v>
      </c>
      <c r="R253" s="32">
        <f t="shared" si="99"/>
        <v>0</v>
      </c>
      <c r="S253" s="32">
        <f t="shared" si="99"/>
        <v>0</v>
      </c>
      <c r="T253" s="32">
        <f t="shared" si="99"/>
        <v>1</v>
      </c>
      <c r="U253" s="32">
        <f t="shared" si="99"/>
        <v>0</v>
      </c>
      <c r="V253" s="32">
        <f t="shared" si="99"/>
        <v>0</v>
      </c>
      <c r="W253" s="32">
        <f t="shared" si="99"/>
        <v>2</v>
      </c>
      <c r="X253" s="32">
        <f t="shared" si="99"/>
        <v>1</v>
      </c>
      <c r="Y253" s="32">
        <f t="shared" si="99"/>
        <v>1</v>
      </c>
      <c r="Z253" s="32">
        <f t="shared" si="99"/>
        <v>1</v>
      </c>
      <c r="AA253" s="32">
        <f t="shared" si="99"/>
        <v>0</v>
      </c>
      <c r="AB253" s="32">
        <f t="shared" si="99"/>
        <v>0</v>
      </c>
      <c r="AC253" s="32">
        <f t="shared" si="99"/>
        <v>1</v>
      </c>
      <c r="AD253" s="32">
        <f t="shared" si="99"/>
        <v>0</v>
      </c>
      <c r="AE253" s="32">
        <f t="shared" si="99"/>
        <v>0</v>
      </c>
      <c r="AF253" s="32">
        <f t="shared" si="99"/>
        <v>0</v>
      </c>
      <c r="AG253" s="32">
        <f t="shared" si="79"/>
        <v>4</v>
      </c>
      <c r="AH253" s="32">
        <f t="shared" si="80"/>
        <v>3</v>
      </c>
      <c r="AI253" s="36">
        <f t="shared" si="81"/>
        <v>1</v>
      </c>
    </row>
    <row r="254" spans="2:35" ht="18" customHeight="1">
      <c r="B254" s="35"/>
      <c r="C254" s="30" t="s">
        <v>159</v>
      </c>
      <c r="D254" s="31" t="s">
        <v>742</v>
      </c>
      <c r="E254" s="32">
        <f>F254+SUM(K254:AF254)</f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f>SUM(G254:J254)</f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  <c r="AF254" s="25">
        <v>0</v>
      </c>
      <c r="AG254" s="25">
        <f t="shared" si="79"/>
        <v>0</v>
      </c>
      <c r="AH254" s="25">
        <f t="shared" si="80"/>
        <v>0</v>
      </c>
      <c r="AI254" s="26">
        <f t="shared" si="81"/>
        <v>0</v>
      </c>
    </row>
    <row r="255" spans="2:35" ht="18" customHeight="1">
      <c r="B255" s="35"/>
      <c r="C255" s="30"/>
      <c r="D255" s="31" t="s">
        <v>743</v>
      </c>
      <c r="E255" s="32">
        <f>F255+SUM(K255:AF255)</f>
        <v>11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f>SUM(G255:J255)</f>
        <v>0</v>
      </c>
      <c r="L255" s="25">
        <v>0</v>
      </c>
      <c r="M255" s="25">
        <v>0</v>
      </c>
      <c r="N255" s="25">
        <v>2</v>
      </c>
      <c r="O255" s="25">
        <v>1</v>
      </c>
      <c r="P255" s="25">
        <v>0</v>
      </c>
      <c r="Q255" s="25">
        <v>1</v>
      </c>
      <c r="R255" s="25">
        <v>0</v>
      </c>
      <c r="S255" s="25">
        <v>0</v>
      </c>
      <c r="T255" s="25">
        <v>1</v>
      </c>
      <c r="U255" s="25">
        <v>0</v>
      </c>
      <c r="V255" s="25">
        <v>0</v>
      </c>
      <c r="W255" s="25">
        <v>2</v>
      </c>
      <c r="X255" s="25">
        <v>1</v>
      </c>
      <c r="Y255" s="25">
        <v>1</v>
      </c>
      <c r="Z255" s="25">
        <v>1</v>
      </c>
      <c r="AA255" s="25">
        <v>0</v>
      </c>
      <c r="AB255" s="25">
        <v>0</v>
      </c>
      <c r="AC255" s="25">
        <v>1</v>
      </c>
      <c r="AD255" s="25">
        <v>0</v>
      </c>
      <c r="AE255" s="25">
        <v>0</v>
      </c>
      <c r="AF255" s="25">
        <v>0</v>
      </c>
      <c r="AG255" s="25">
        <f t="shared" si="79"/>
        <v>4</v>
      </c>
      <c r="AH255" s="25">
        <f t="shared" si="80"/>
        <v>3</v>
      </c>
      <c r="AI255" s="26">
        <f t="shared" si="81"/>
        <v>1</v>
      </c>
    </row>
    <row r="256" spans="2:35" ht="18" customHeight="1">
      <c r="B256" s="35"/>
      <c r="C256" s="30" t="s">
        <v>160</v>
      </c>
      <c r="D256" s="28" t="s">
        <v>741</v>
      </c>
      <c r="E256" s="32">
        <f aca="true" t="shared" si="100" ref="E256:AF256">E257+E258</f>
        <v>46</v>
      </c>
      <c r="F256" s="32">
        <f t="shared" si="100"/>
        <v>1</v>
      </c>
      <c r="G256" s="32">
        <f t="shared" si="100"/>
        <v>1</v>
      </c>
      <c r="H256" s="32">
        <f t="shared" si="100"/>
        <v>1</v>
      </c>
      <c r="I256" s="32">
        <f t="shared" si="100"/>
        <v>0</v>
      </c>
      <c r="J256" s="32">
        <f t="shared" si="100"/>
        <v>0</v>
      </c>
      <c r="K256" s="32">
        <f t="shared" si="100"/>
        <v>2</v>
      </c>
      <c r="L256" s="32">
        <f t="shared" si="100"/>
        <v>0</v>
      </c>
      <c r="M256" s="32">
        <f t="shared" si="100"/>
        <v>2</v>
      </c>
      <c r="N256" s="32">
        <f t="shared" si="100"/>
        <v>0</v>
      </c>
      <c r="O256" s="32">
        <f t="shared" si="100"/>
        <v>0</v>
      </c>
      <c r="P256" s="32">
        <f t="shared" si="100"/>
        <v>0</v>
      </c>
      <c r="Q256" s="32">
        <f t="shared" si="100"/>
        <v>0</v>
      </c>
      <c r="R256" s="32">
        <f t="shared" si="100"/>
        <v>1</v>
      </c>
      <c r="S256" s="32">
        <f t="shared" si="100"/>
        <v>0</v>
      </c>
      <c r="T256" s="32">
        <f t="shared" si="100"/>
        <v>0</v>
      </c>
      <c r="U256" s="32">
        <f t="shared" si="100"/>
        <v>2</v>
      </c>
      <c r="V256" s="32">
        <f t="shared" si="100"/>
        <v>7</v>
      </c>
      <c r="W256" s="32">
        <f t="shared" si="100"/>
        <v>4</v>
      </c>
      <c r="X256" s="32">
        <f t="shared" si="100"/>
        <v>5</v>
      </c>
      <c r="Y256" s="32">
        <f t="shared" si="100"/>
        <v>5</v>
      </c>
      <c r="Z256" s="32">
        <f t="shared" si="100"/>
        <v>2</v>
      </c>
      <c r="AA256" s="32">
        <f t="shared" si="100"/>
        <v>8</v>
      </c>
      <c r="AB256" s="32">
        <f t="shared" si="100"/>
        <v>2</v>
      </c>
      <c r="AC256" s="32">
        <f t="shared" si="100"/>
        <v>4</v>
      </c>
      <c r="AD256" s="32">
        <f t="shared" si="100"/>
        <v>0</v>
      </c>
      <c r="AE256" s="32">
        <f t="shared" si="100"/>
        <v>1</v>
      </c>
      <c r="AF256" s="32">
        <f t="shared" si="100"/>
        <v>0</v>
      </c>
      <c r="AG256" s="32">
        <f t="shared" si="79"/>
        <v>27</v>
      </c>
      <c r="AH256" s="32">
        <f t="shared" si="80"/>
        <v>22</v>
      </c>
      <c r="AI256" s="36">
        <f t="shared" si="81"/>
        <v>15</v>
      </c>
    </row>
    <row r="257" spans="2:35" ht="18" customHeight="1">
      <c r="B257" s="35"/>
      <c r="C257" s="30" t="s">
        <v>161</v>
      </c>
      <c r="D257" s="31" t="s">
        <v>742</v>
      </c>
      <c r="E257" s="32">
        <f>F257+SUM(K257:AF257)</f>
        <v>7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f>SUM(G257:J257)</f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1</v>
      </c>
      <c r="W257" s="25">
        <v>1</v>
      </c>
      <c r="X257" s="25">
        <v>0</v>
      </c>
      <c r="Y257" s="25">
        <v>0</v>
      </c>
      <c r="Z257" s="25">
        <v>1</v>
      </c>
      <c r="AA257" s="25">
        <v>1</v>
      </c>
      <c r="AB257" s="25">
        <v>0</v>
      </c>
      <c r="AC257" s="25">
        <v>2</v>
      </c>
      <c r="AD257" s="25">
        <v>0</v>
      </c>
      <c r="AE257" s="25">
        <v>1</v>
      </c>
      <c r="AF257" s="25">
        <v>0</v>
      </c>
      <c r="AG257" s="25">
        <f t="shared" si="79"/>
        <v>5</v>
      </c>
      <c r="AH257" s="25">
        <f t="shared" si="80"/>
        <v>5</v>
      </c>
      <c r="AI257" s="26">
        <f t="shared" si="81"/>
        <v>4</v>
      </c>
    </row>
    <row r="258" spans="2:35" ht="18" customHeight="1">
      <c r="B258" s="35"/>
      <c r="C258" s="30"/>
      <c r="D258" s="31" t="s">
        <v>743</v>
      </c>
      <c r="E258" s="32">
        <f>F258+SUM(K258:AF258)</f>
        <v>39</v>
      </c>
      <c r="F258" s="25">
        <v>1</v>
      </c>
      <c r="G258" s="25">
        <v>1</v>
      </c>
      <c r="H258" s="25">
        <v>1</v>
      </c>
      <c r="I258" s="25">
        <v>0</v>
      </c>
      <c r="J258" s="25">
        <v>0</v>
      </c>
      <c r="K258" s="25">
        <v>2</v>
      </c>
      <c r="L258" s="25">
        <v>0</v>
      </c>
      <c r="M258" s="25">
        <v>2</v>
      </c>
      <c r="N258" s="25">
        <v>0</v>
      </c>
      <c r="O258" s="25">
        <v>0</v>
      </c>
      <c r="P258" s="25">
        <v>0</v>
      </c>
      <c r="Q258" s="25">
        <v>0</v>
      </c>
      <c r="R258" s="25">
        <v>1</v>
      </c>
      <c r="S258" s="25">
        <v>0</v>
      </c>
      <c r="T258" s="25">
        <v>0</v>
      </c>
      <c r="U258" s="25">
        <v>2</v>
      </c>
      <c r="V258" s="25">
        <v>6</v>
      </c>
      <c r="W258" s="25">
        <v>3</v>
      </c>
      <c r="X258" s="25">
        <v>5</v>
      </c>
      <c r="Y258" s="25">
        <v>5</v>
      </c>
      <c r="Z258" s="25">
        <v>1</v>
      </c>
      <c r="AA258" s="25">
        <v>7</v>
      </c>
      <c r="AB258" s="25">
        <v>2</v>
      </c>
      <c r="AC258" s="25">
        <v>2</v>
      </c>
      <c r="AD258" s="25">
        <v>0</v>
      </c>
      <c r="AE258" s="25">
        <v>0</v>
      </c>
      <c r="AF258" s="25">
        <v>0</v>
      </c>
      <c r="AG258" s="25">
        <f t="shared" si="79"/>
        <v>22</v>
      </c>
      <c r="AH258" s="25">
        <f t="shared" si="80"/>
        <v>17</v>
      </c>
      <c r="AI258" s="26">
        <f t="shared" si="81"/>
        <v>11</v>
      </c>
    </row>
    <row r="259" spans="2:35" ht="18" customHeight="1">
      <c r="B259" s="35"/>
      <c r="C259" s="30" t="s">
        <v>162</v>
      </c>
      <c r="D259" s="28" t="s">
        <v>741</v>
      </c>
      <c r="E259" s="32">
        <f aca="true" t="shared" si="101" ref="E259:AF259">E260+E261</f>
        <v>95</v>
      </c>
      <c r="F259" s="32">
        <f t="shared" si="101"/>
        <v>0</v>
      </c>
      <c r="G259" s="32">
        <f t="shared" si="101"/>
        <v>0</v>
      </c>
      <c r="H259" s="32">
        <f t="shared" si="101"/>
        <v>0</v>
      </c>
      <c r="I259" s="32">
        <f t="shared" si="101"/>
        <v>0</v>
      </c>
      <c r="J259" s="32">
        <f t="shared" si="101"/>
        <v>0</v>
      </c>
      <c r="K259" s="32">
        <f t="shared" si="101"/>
        <v>0</v>
      </c>
      <c r="L259" s="32">
        <f t="shared" si="101"/>
        <v>0</v>
      </c>
      <c r="M259" s="32">
        <f t="shared" si="101"/>
        <v>0</v>
      </c>
      <c r="N259" s="32">
        <f t="shared" si="101"/>
        <v>0</v>
      </c>
      <c r="O259" s="32">
        <f t="shared" si="101"/>
        <v>1</v>
      </c>
      <c r="P259" s="32">
        <f t="shared" si="101"/>
        <v>1</v>
      </c>
      <c r="Q259" s="32">
        <f t="shared" si="101"/>
        <v>2</v>
      </c>
      <c r="R259" s="32">
        <f t="shared" si="101"/>
        <v>1</v>
      </c>
      <c r="S259" s="32">
        <f t="shared" si="101"/>
        <v>1</v>
      </c>
      <c r="T259" s="32">
        <f t="shared" si="101"/>
        <v>4</v>
      </c>
      <c r="U259" s="32">
        <f t="shared" si="101"/>
        <v>3</v>
      </c>
      <c r="V259" s="32">
        <f t="shared" si="101"/>
        <v>5</v>
      </c>
      <c r="W259" s="32">
        <f t="shared" si="101"/>
        <v>6</v>
      </c>
      <c r="X259" s="32">
        <f t="shared" si="101"/>
        <v>7</v>
      </c>
      <c r="Y259" s="32">
        <f t="shared" si="101"/>
        <v>14</v>
      </c>
      <c r="Z259" s="32">
        <f t="shared" si="101"/>
        <v>15</v>
      </c>
      <c r="AA259" s="32">
        <f t="shared" si="101"/>
        <v>15</v>
      </c>
      <c r="AB259" s="32">
        <f t="shared" si="101"/>
        <v>13</v>
      </c>
      <c r="AC259" s="32">
        <f t="shared" si="101"/>
        <v>4</v>
      </c>
      <c r="AD259" s="32">
        <f t="shared" si="101"/>
        <v>3</v>
      </c>
      <c r="AE259" s="32">
        <f t="shared" si="101"/>
        <v>0</v>
      </c>
      <c r="AF259" s="32">
        <f t="shared" si="101"/>
        <v>0</v>
      </c>
      <c r="AG259" s="32">
        <f t="shared" si="79"/>
        <v>71</v>
      </c>
      <c r="AH259" s="32">
        <f t="shared" si="80"/>
        <v>64</v>
      </c>
      <c r="AI259" s="36">
        <f t="shared" si="81"/>
        <v>35</v>
      </c>
    </row>
    <row r="260" spans="2:35" ht="18" customHeight="1">
      <c r="B260" s="35"/>
      <c r="C260" s="30" t="s">
        <v>163</v>
      </c>
      <c r="D260" s="31" t="s">
        <v>742</v>
      </c>
      <c r="E260" s="32">
        <f>F260+SUM(K260:AF260)</f>
        <v>55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f>SUM(G260:J260)</f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1</v>
      </c>
      <c r="S260" s="25">
        <v>0</v>
      </c>
      <c r="T260" s="25">
        <v>0</v>
      </c>
      <c r="U260" s="25">
        <v>1</v>
      </c>
      <c r="V260" s="25">
        <v>0</v>
      </c>
      <c r="W260" s="25">
        <v>4</v>
      </c>
      <c r="X260" s="25">
        <v>5</v>
      </c>
      <c r="Y260" s="25">
        <v>6</v>
      </c>
      <c r="Z260" s="25">
        <v>11</v>
      </c>
      <c r="AA260" s="25">
        <v>13</v>
      </c>
      <c r="AB260" s="25">
        <v>8</v>
      </c>
      <c r="AC260" s="25">
        <v>4</v>
      </c>
      <c r="AD260" s="25">
        <v>2</v>
      </c>
      <c r="AE260" s="25">
        <v>0</v>
      </c>
      <c r="AF260" s="25">
        <v>0</v>
      </c>
      <c r="AG260" s="25">
        <f t="shared" si="79"/>
        <v>49</v>
      </c>
      <c r="AH260" s="25">
        <f t="shared" si="80"/>
        <v>44</v>
      </c>
      <c r="AI260" s="26">
        <f t="shared" si="81"/>
        <v>27</v>
      </c>
    </row>
    <row r="261" spans="2:35" ht="18" customHeight="1">
      <c r="B261" s="35"/>
      <c r="C261" s="30"/>
      <c r="D261" s="31" t="s">
        <v>743</v>
      </c>
      <c r="E261" s="32">
        <f>F261+SUM(K261:AF261)</f>
        <v>40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f>SUM(G261:J261)</f>
        <v>0</v>
      </c>
      <c r="L261" s="25">
        <v>0</v>
      </c>
      <c r="M261" s="25">
        <v>0</v>
      </c>
      <c r="N261" s="25">
        <v>0</v>
      </c>
      <c r="O261" s="25">
        <v>1</v>
      </c>
      <c r="P261" s="25">
        <v>1</v>
      </c>
      <c r="Q261" s="25">
        <v>2</v>
      </c>
      <c r="R261" s="25">
        <v>0</v>
      </c>
      <c r="S261" s="25">
        <v>1</v>
      </c>
      <c r="T261" s="25">
        <v>4</v>
      </c>
      <c r="U261" s="25">
        <v>2</v>
      </c>
      <c r="V261" s="25">
        <v>5</v>
      </c>
      <c r="W261" s="25">
        <v>2</v>
      </c>
      <c r="X261" s="25">
        <v>2</v>
      </c>
      <c r="Y261" s="25">
        <v>8</v>
      </c>
      <c r="Z261" s="25">
        <v>4</v>
      </c>
      <c r="AA261" s="25">
        <v>2</v>
      </c>
      <c r="AB261" s="25">
        <v>5</v>
      </c>
      <c r="AC261" s="25">
        <v>0</v>
      </c>
      <c r="AD261" s="25">
        <v>1</v>
      </c>
      <c r="AE261" s="25">
        <v>0</v>
      </c>
      <c r="AF261" s="25">
        <v>0</v>
      </c>
      <c r="AG261" s="25">
        <f t="shared" si="79"/>
        <v>22</v>
      </c>
      <c r="AH261" s="25">
        <f t="shared" si="80"/>
        <v>20</v>
      </c>
      <c r="AI261" s="26">
        <f t="shared" si="81"/>
        <v>8</v>
      </c>
    </row>
    <row r="262" spans="2:35" ht="18" customHeight="1">
      <c r="B262" s="35"/>
      <c r="C262" s="30" t="s">
        <v>164</v>
      </c>
      <c r="D262" s="28" t="s">
        <v>741</v>
      </c>
      <c r="E262" s="32">
        <f aca="true" t="shared" si="102" ref="E262:AF262">E263+E264</f>
        <v>348</v>
      </c>
      <c r="F262" s="32">
        <f t="shared" si="102"/>
        <v>0</v>
      </c>
      <c r="G262" s="32">
        <f t="shared" si="102"/>
        <v>0</v>
      </c>
      <c r="H262" s="32">
        <f t="shared" si="102"/>
        <v>0</v>
      </c>
      <c r="I262" s="32">
        <f t="shared" si="102"/>
        <v>0</v>
      </c>
      <c r="J262" s="32">
        <f t="shared" si="102"/>
        <v>0</v>
      </c>
      <c r="K262" s="32">
        <f t="shared" si="102"/>
        <v>0</v>
      </c>
      <c r="L262" s="32">
        <f t="shared" si="102"/>
        <v>0</v>
      </c>
      <c r="M262" s="32">
        <f t="shared" si="102"/>
        <v>0</v>
      </c>
      <c r="N262" s="32">
        <f t="shared" si="102"/>
        <v>1</v>
      </c>
      <c r="O262" s="32">
        <f t="shared" si="102"/>
        <v>0</v>
      </c>
      <c r="P262" s="32">
        <f t="shared" si="102"/>
        <v>1</v>
      </c>
      <c r="Q262" s="32">
        <f t="shared" si="102"/>
        <v>1</v>
      </c>
      <c r="R262" s="32">
        <f t="shared" si="102"/>
        <v>4</v>
      </c>
      <c r="S262" s="32">
        <f t="shared" si="102"/>
        <v>4</v>
      </c>
      <c r="T262" s="32">
        <f t="shared" si="102"/>
        <v>5</v>
      </c>
      <c r="U262" s="32">
        <f t="shared" si="102"/>
        <v>17</v>
      </c>
      <c r="V262" s="32">
        <f t="shared" si="102"/>
        <v>33</v>
      </c>
      <c r="W262" s="32">
        <f t="shared" si="102"/>
        <v>45</v>
      </c>
      <c r="X262" s="32">
        <f t="shared" si="102"/>
        <v>46</v>
      </c>
      <c r="Y262" s="32">
        <f t="shared" si="102"/>
        <v>56</v>
      </c>
      <c r="Z262" s="32">
        <f t="shared" si="102"/>
        <v>47</v>
      </c>
      <c r="AA262" s="32">
        <f t="shared" si="102"/>
        <v>51</v>
      </c>
      <c r="AB262" s="32">
        <f t="shared" si="102"/>
        <v>23</v>
      </c>
      <c r="AC262" s="32">
        <f t="shared" si="102"/>
        <v>11</v>
      </c>
      <c r="AD262" s="32">
        <f t="shared" si="102"/>
        <v>3</v>
      </c>
      <c r="AE262" s="32">
        <f t="shared" si="102"/>
        <v>0</v>
      </c>
      <c r="AF262" s="32">
        <f t="shared" si="102"/>
        <v>0</v>
      </c>
      <c r="AG262" s="32">
        <f t="shared" si="79"/>
        <v>237</v>
      </c>
      <c r="AH262" s="32">
        <f t="shared" si="80"/>
        <v>191</v>
      </c>
      <c r="AI262" s="36">
        <f t="shared" si="81"/>
        <v>88</v>
      </c>
    </row>
    <row r="263" spans="2:35" ht="18" customHeight="1">
      <c r="B263" s="35"/>
      <c r="C263" s="30" t="s">
        <v>165</v>
      </c>
      <c r="D263" s="31" t="s">
        <v>742</v>
      </c>
      <c r="E263" s="32">
        <f>F263+SUM(K263:AF263)</f>
        <v>85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f>SUM(G263:J263)</f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1</v>
      </c>
      <c r="Q263" s="25">
        <v>0</v>
      </c>
      <c r="R263" s="25">
        <v>0</v>
      </c>
      <c r="S263" s="25">
        <v>2</v>
      </c>
      <c r="T263" s="25">
        <v>2</v>
      </c>
      <c r="U263" s="25">
        <v>4</v>
      </c>
      <c r="V263" s="25">
        <v>3</v>
      </c>
      <c r="W263" s="25">
        <v>5</v>
      </c>
      <c r="X263" s="25">
        <v>5</v>
      </c>
      <c r="Y263" s="25">
        <v>13</v>
      </c>
      <c r="Z263" s="25">
        <v>10</v>
      </c>
      <c r="AA263" s="25">
        <v>18</v>
      </c>
      <c r="AB263" s="25">
        <v>13</v>
      </c>
      <c r="AC263" s="25">
        <v>8</v>
      </c>
      <c r="AD263" s="25">
        <v>1</v>
      </c>
      <c r="AE263" s="25">
        <v>0</v>
      </c>
      <c r="AF263" s="25">
        <v>0</v>
      </c>
      <c r="AG263" s="25">
        <f aca="true" t="shared" si="103" ref="AG263:AG326">SUM(X263:AE263)</f>
        <v>68</v>
      </c>
      <c r="AH263" s="25">
        <f aca="true" t="shared" si="104" ref="AH263:AH326">SUM(Y263:AE263)</f>
        <v>63</v>
      </c>
      <c r="AI263" s="26">
        <f aca="true" t="shared" si="105" ref="AI263:AI326">SUM(AA263:AE263)</f>
        <v>40</v>
      </c>
    </row>
    <row r="264" spans="2:35" ht="18" customHeight="1">
      <c r="B264" s="35"/>
      <c r="C264" s="30"/>
      <c r="D264" s="31" t="s">
        <v>743</v>
      </c>
      <c r="E264" s="32">
        <f>F264+SUM(K264:AF264)</f>
        <v>263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f>SUM(G264:J264)</f>
        <v>0</v>
      </c>
      <c r="L264" s="25">
        <v>0</v>
      </c>
      <c r="M264" s="25">
        <v>0</v>
      </c>
      <c r="N264" s="25">
        <v>1</v>
      </c>
      <c r="O264" s="25">
        <v>0</v>
      </c>
      <c r="P264" s="25">
        <v>0</v>
      </c>
      <c r="Q264" s="25">
        <v>1</v>
      </c>
      <c r="R264" s="25">
        <v>4</v>
      </c>
      <c r="S264" s="25">
        <v>2</v>
      </c>
      <c r="T264" s="25">
        <v>3</v>
      </c>
      <c r="U264" s="25">
        <v>13</v>
      </c>
      <c r="V264" s="25">
        <v>30</v>
      </c>
      <c r="W264" s="25">
        <v>40</v>
      </c>
      <c r="X264" s="25">
        <v>41</v>
      </c>
      <c r="Y264" s="25">
        <v>43</v>
      </c>
      <c r="Z264" s="25">
        <v>37</v>
      </c>
      <c r="AA264" s="25">
        <v>33</v>
      </c>
      <c r="AB264" s="25">
        <v>10</v>
      </c>
      <c r="AC264" s="25">
        <v>3</v>
      </c>
      <c r="AD264" s="25">
        <v>2</v>
      </c>
      <c r="AE264" s="25">
        <v>0</v>
      </c>
      <c r="AF264" s="25">
        <v>0</v>
      </c>
      <c r="AG264" s="25">
        <f t="shared" si="103"/>
        <v>169</v>
      </c>
      <c r="AH264" s="25">
        <f t="shared" si="104"/>
        <v>128</v>
      </c>
      <c r="AI264" s="26">
        <f t="shared" si="105"/>
        <v>48</v>
      </c>
    </row>
    <row r="265" spans="2:35" ht="18" customHeight="1">
      <c r="B265" s="35"/>
      <c r="C265" s="30" t="s">
        <v>166</v>
      </c>
      <c r="D265" s="28" t="s">
        <v>741</v>
      </c>
      <c r="E265" s="32">
        <f aca="true" t="shared" si="106" ref="E265:AF265">E266+E267</f>
        <v>223</v>
      </c>
      <c r="F265" s="32">
        <f t="shared" si="106"/>
        <v>0</v>
      </c>
      <c r="G265" s="32">
        <f t="shared" si="106"/>
        <v>0</v>
      </c>
      <c r="H265" s="32">
        <f t="shared" si="106"/>
        <v>0</v>
      </c>
      <c r="I265" s="32">
        <f t="shared" si="106"/>
        <v>0</v>
      </c>
      <c r="J265" s="32">
        <f t="shared" si="106"/>
        <v>0</v>
      </c>
      <c r="K265" s="32">
        <f t="shared" si="106"/>
        <v>0</v>
      </c>
      <c r="L265" s="32">
        <f t="shared" si="106"/>
        <v>0</v>
      </c>
      <c r="M265" s="32">
        <f t="shared" si="106"/>
        <v>0</v>
      </c>
      <c r="N265" s="32">
        <f t="shared" si="106"/>
        <v>1</v>
      </c>
      <c r="O265" s="32">
        <f t="shared" si="106"/>
        <v>0</v>
      </c>
      <c r="P265" s="32">
        <f t="shared" si="106"/>
        <v>0</v>
      </c>
      <c r="Q265" s="32">
        <f t="shared" si="106"/>
        <v>0</v>
      </c>
      <c r="R265" s="32">
        <f t="shared" si="106"/>
        <v>5</v>
      </c>
      <c r="S265" s="32">
        <f t="shared" si="106"/>
        <v>3</v>
      </c>
      <c r="T265" s="32">
        <f t="shared" si="106"/>
        <v>11</v>
      </c>
      <c r="U265" s="32">
        <f t="shared" si="106"/>
        <v>17</v>
      </c>
      <c r="V265" s="32">
        <f t="shared" si="106"/>
        <v>32</v>
      </c>
      <c r="W265" s="32">
        <f t="shared" si="106"/>
        <v>27</v>
      </c>
      <c r="X265" s="32">
        <f t="shared" si="106"/>
        <v>25</v>
      </c>
      <c r="Y265" s="32">
        <f t="shared" si="106"/>
        <v>40</v>
      </c>
      <c r="Z265" s="32">
        <f t="shared" si="106"/>
        <v>37</v>
      </c>
      <c r="AA265" s="32">
        <f t="shared" si="106"/>
        <v>16</v>
      </c>
      <c r="AB265" s="32">
        <f t="shared" si="106"/>
        <v>7</v>
      </c>
      <c r="AC265" s="32">
        <f t="shared" si="106"/>
        <v>2</v>
      </c>
      <c r="AD265" s="32">
        <f t="shared" si="106"/>
        <v>0</v>
      </c>
      <c r="AE265" s="32">
        <f t="shared" si="106"/>
        <v>0</v>
      </c>
      <c r="AF265" s="32">
        <f t="shared" si="106"/>
        <v>0</v>
      </c>
      <c r="AG265" s="32">
        <f t="shared" si="103"/>
        <v>127</v>
      </c>
      <c r="AH265" s="32">
        <f t="shared" si="104"/>
        <v>102</v>
      </c>
      <c r="AI265" s="36">
        <f t="shared" si="105"/>
        <v>25</v>
      </c>
    </row>
    <row r="266" spans="2:35" ht="18" customHeight="1">
      <c r="B266" s="35"/>
      <c r="C266" s="30" t="s">
        <v>167</v>
      </c>
      <c r="D266" s="31" t="s">
        <v>742</v>
      </c>
      <c r="E266" s="32">
        <f>F266+SUM(K266:AF266)</f>
        <v>37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f>SUM(G266:J266)</f>
        <v>0</v>
      </c>
      <c r="L266" s="25">
        <v>0</v>
      </c>
      <c r="M266" s="25">
        <v>0</v>
      </c>
      <c r="N266" s="25">
        <v>1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3</v>
      </c>
      <c r="U266" s="25">
        <v>0</v>
      </c>
      <c r="V266" s="25">
        <v>7</v>
      </c>
      <c r="W266" s="25">
        <v>2</v>
      </c>
      <c r="X266" s="25">
        <v>3</v>
      </c>
      <c r="Y266" s="25">
        <v>4</v>
      </c>
      <c r="Z266" s="25">
        <v>7</v>
      </c>
      <c r="AA266" s="25">
        <v>5</v>
      </c>
      <c r="AB266" s="25">
        <v>3</v>
      </c>
      <c r="AC266" s="25">
        <v>2</v>
      </c>
      <c r="AD266" s="25">
        <v>0</v>
      </c>
      <c r="AE266" s="25">
        <v>0</v>
      </c>
      <c r="AF266" s="25">
        <v>0</v>
      </c>
      <c r="AG266" s="25">
        <f t="shared" si="103"/>
        <v>24</v>
      </c>
      <c r="AH266" s="25">
        <f t="shared" si="104"/>
        <v>21</v>
      </c>
      <c r="AI266" s="26">
        <f t="shared" si="105"/>
        <v>10</v>
      </c>
    </row>
    <row r="267" spans="2:35" ht="18" customHeight="1">
      <c r="B267" s="35"/>
      <c r="C267" s="30"/>
      <c r="D267" s="31" t="s">
        <v>743</v>
      </c>
      <c r="E267" s="32">
        <f>F267+SUM(K267:AF267)</f>
        <v>186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f>SUM(G267:J267)</f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5</v>
      </c>
      <c r="S267" s="25">
        <v>3</v>
      </c>
      <c r="T267" s="25">
        <v>8</v>
      </c>
      <c r="U267" s="25">
        <v>17</v>
      </c>
      <c r="V267" s="25">
        <v>25</v>
      </c>
      <c r="W267" s="25">
        <v>25</v>
      </c>
      <c r="X267" s="25">
        <v>22</v>
      </c>
      <c r="Y267" s="25">
        <v>36</v>
      </c>
      <c r="Z267" s="25">
        <v>30</v>
      </c>
      <c r="AA267" s="25">
        <v>11</v>
      </c>
      <c r="AB267" s="25">
        <v>4</v>
      </c>
      <c r="AC267" s="25">
        <v>0</v>
      </c>
      <c r="AD267" s="25">
        <v>0</v>
      </c>
      <c r="AE267" s="25">
        <v>0</v>
      </c>
      <c r="AF267" s="25">
        <v>0</v>
      </c>
      <c r="AG267" s="25">
        <f t="shared" si="103"/>
        <v>103</v>
      </c>
      <c r="AH267" s="25">
        <f t="shared" si="104"/>
        <v>81</v>
      </c>
      <c r="AI267" s="26">
        <f t="shared" si="105"/>
        <v>15</v>
      </c>
    </row>
    <row r="268" spans="2:35" ht="18" customHeight="1">
      <c r="B268" s="35"/>
      <c r="C268" s="30" t="s">
        <v>168</v>
      </c>
      <c r="D268" s="28" t="s">
        <v>741</v>
      </c>
      <c r="E268" s="32">
        <f aca="true" t="shared" si="107" ref="E268:AF268">E269+E270</f>
        <v>22</v>
      </c>
      <c r="F268" s="32">
        <f t="shared" si="107"/>
        <v>0</v>
      </c>
      <c r="G268" s="32">
        <f t="shared" si="107"/>
        <v>0</v>
      </c>
      <c r="H268" s="32">
        <f t="shared" si="107"/>
        <v>0</v>
      </c>
      <c r="I268" s="32">
        <f t="shared" si="107"/>
        <v>0</v>
      </c>
      <c r="J268" s="32">
        <f t="shared" si="107"/>
        <v>0</v>
      </c>
      <c r="K268" s="32">
        <f t="shared" si="107"/>
        <v>0</v>
      </c>
      <c r="L268" s="32">
        <f t="shared" si="107"/>
        <v>0</v>
      </c>
      <c r="M268" s="32">
        <f t="shared" si="107"/>
        <v>0</v>
      </c>
      <c r="N268" s="32">
        <f t="shared" si="107"/>
        <v>0</v>
      </c>
      <c r="O268" s="32">
        <f t="shared" si="107"/>
        <v>2</v>
      </c>
      <c r="P268" s="32">
        <f t="shared" si="107"/>
        <v>4</v>
      </c>
      <c r="Q268" s="32">
        <f t="shared" si="107"/>
        <v>4</v>
      </c>
      <c r="R268" s="32">
        <f t="shared" si="107"/>
        <v>3</v>
      </c>
      <c r="S268" s="32">
        <f t="shared" si="107"/>
        <v>4</v>
      </c>
      <c r="T268" s="32">
        <f t="shared" si="107"/>
        <v>2</v>
      </c>
      <c r="U268" s="32">
        <f t="shared" si="107"/>
        <v>2</v>
      </c>
      <c r="V268" s="32">
        <f t="shared" si="107"/>
        <v>1</v>
      </c>
      <c r="W268" s="32">
        <f t="shared" si="107"/>
        <v>0</v>
      </c>
      <c r="X268" s="32">
        <f t="shared" si="107"/>
        <v>0</v>
      </c>
      <c r="Y268" s="32">
        <f t="shared" si="107"/>
        <v>0</v>
      </c>
      <c r="Z268" s="32">
        <f t="shared" si="107"/>
        <v>0</v>
      </c>
      <c r="AA268" s="32">
        <f t="shared" si="107"/>
        <v>0</v>
      </c>
      <c r="AB268" s="32">
        <f t="shared" si="107"/>
        <v>0</v>
      </c>
      <c r="AC268" s="32">
        <f t="shared" si="107"/>
        <v>0</v>
      </c>
      <c r="AD268" s="32">
        <f t="shared" si="107"/>
        <v>0</v>
      </c>
      <c r="AE268" s="32">
        <f t="shared" si="107"/>
        <v>0</v>
      </c>
      <c r="AF268" s="32">
        <f t="shared" si="107"/>
        <v>0</v>
      </c>
      <c r="AG268" s="32">
        <f t="shared" si="103"/>
        <v>0</v>
      </c>
      <c r="AH268" s="32">
        <f t="shared" si="104"/>
        <v>0</v>
      </c>
      <c r="AI268" s="36">
        <f t="shared" si="105"/>
        <v>0</v>
      </c>
    </row>
    <row r="269" spans="2:35" ht="18" customHeight="1">
      <c r="B269" s="35"/>
      <c r="C269" s="30" t="s">
        <v>169</v>
      </c>
      <c r="D269" s="31" t="s">
        <v>742</v>
      </c>
      <c r="E269" s="32">
        <f>F269+SUM(K269:AF269)</f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f>SUM(G269:J269)</f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5">
        <v>0</v>
      </c>
      <c r="AE269" s="25">
        <v>0</v>
      </c>
      <c r="AF269" s="25">
        <v>0</v>
      </c>
      <c r="AG269" s="25">
        <f t="shared" si="103"/>
        <v>0</v>
      </c>
      <c r="AH269" s="25">
        <f t="shared" si="104"/>
        <v>0</v>
      </c>
      <c r="AI269" s="26">
        <f t="shared" si="105"/>
        <v>0</v>
      </c>
    </row>
    <row r="270" spans="2:35" ht="18" customHeight="1">
      <c r="B270" s="35"/>
      <c r="C270" s="30"/>
      <c r="D270" s="31" t="s">
        <v>743</v>
      </c>
      <c r="E270" s="32">
        <f>F270+SUM(K270:AF270)</f>
        <v>22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f>SUM(G270:J270)</f>
        <v>0</v>
      </c>
      <c r="L270" s="25">
        <v>0</v>
      </c>
      <c r="M270" s="25">
        <v>0</v>
      </c>
      <c r="N270" s="25">
        <v>0</v>
      </c>
      <c r="O270" s="25">
        <v>2</v>
      </c>
      <c r="P270" s="25">
        <v>4</v>
      </c>
      <c r="Q270" s="25">
        <v>4</v>
      </c>
      <c r="R270" s="25">
        <v>3</v>
      </c>
      <c r="S270" s="25">
        <v>4</v>
      </c>
      <c r="T270" s="25">
        <v>2</v>
      </c>
      <c r="U270" s="25">
        <v>2</v>
      </c>
      <c r="V270" s="25">
        <v>1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f t="shared" si="103"/>
        <v>0</v>
      </c>
      <c r="AH270" s="25">
        <f t="shared" si="104"/>
        <v>0</v>
      </c>
      <c r="AI270" s="26">
        <f t="shared" si="105"/>
        <v>0</v>
      </c>
    </row>
    <row r="271" spans="2:35" ht="18" customHeight="1">
      <c r="B271" s="35"/>
      <c r="C271" s="30" t="s">
        <v>170</v>
      </c>
      <c r="D271" s="28" t="s">
        <v>741</v>
      </c>
      <c r="E271" s="32">
        <f aca="true" t="shared" si="108" ref="E271:AF271">E272+E273</f>
        <v>9</v>
      </c>
      <c r="F271" s="32">
        <f t="shared" si="108"/>
        <v>1</v>
      </c>
      <c r="G271" s="32">
        <f t="shared" si="108"/>
        <v>0</v>
      </c>
      <c r="H271" s="32">
        <f t="shared" si="108"/>
        <v>0</v>
      </c>
      <c r="I271" s="32">
        <f t="shared" si="108"/>
        <v>0</v>
      </c>
      <c r="J271" s="32">
        <f t="shared" si="108"/>
        <v>0</v>
      </c>
      <c r="K271" s="32">
        <f t="shared" si="108"/>
        <v>0</v>
      </c>
      <c r="L271" s="32">
        <f t="shared" si="108"/>
        <v>0</v>
      </c>
      <c r="M271" s="32">
        <f t="shared" si="108"/>
        <v>0</v>
      </c>
      <c r="N271" s="32">
        <f t="shared" si="108"/>
        <v>0</v>
      </c>
      <c r="O271" s="32">
        <f t="shared" si="108"/>
        <v>0</v>
      </c>
      <c r="P271" s="32">
        <f t="shared" si="108"/>
        <v>0</v>
      </c>
      <c r="Q271" s="32">
        <f t="shared" si="108"/>
        <v>1</v>
      </c>
      <c r="R271" s="32">
        <f t="shared" si="108"/>
        <v>0</v>
      </c>
      <c r="S271" s="32">
        <f t="shared" si="108"/>
        <v>0</v>
      </c>
      <c r="T271" s="32">
        <f t="shared" si="108"/>
        <v>2</v>
      </c>
      <c r="U271" s="32">
        <f t="shared" si="108"/>
        <v>0</v>
      </c>
      <c r="V271" s="32">
        <f t="shared" si="108"/>
        <v>1</v>
      </c>
      <c r="W271" s="32">
        <f t="shared" si="108"/>
        <v>1</v>
      </c>
      <c r="X271" s="32">
        <f t="shared" si="108"/>
        <v>0</v>
      </c>
      <c r="Y271" s="32">
        <f t="shared" si="108"/>
        <v>0</v>
      </c>
      <c r="Z271" s="32">
        <f t="shared" si="108"/>
        <v>0</v>
      </c>
      <c r="AA271" s="32">
        <f t="shared" si="108"/>
        <v>1</v>
      </c>
      <c r="AB271" s="32">
        <f t="shared" si="108"/>
        <v>2</v>
      </c>
      <c r="AC271" s="32">
        <f t="shared" si="108"/>
        <v>0</v>
      </c>
      <c r="AD271" s="32">
        <f t="shared" si="108"/>
        <v>0</v>
      </c>
      <c r="AE271" s="32">
        <f t="shared" si="108"/>
        <v>0</v>
      </c>
      <c r="AF271" s="32">
        <f t="shared" si="108"/>
        <v>0</v>
      </c>
      <c r="AG271" s="32">
        <f t="shared" si="103"/>
        <v>3</v>
      </c>
      <c r="AH271" s="32">
        <f t="shared" si="104"/>
        <v>3</v>
      </c>
      <c r="AI271" s="36">
        <f t="shared" si="105"/>
        <v>3</v>
      </c>
    </row>
    <row r="272" spans="2:35" ht="18" customHeight="1">
      <c r="B272" s="35"/>
      <c r="C272" s="30" t="s">
        <v>171</v>
      </c>
      <c r="D272" s="31" t="s">
        <v>742</v>
      </c>
      <c r="E272" s="32">
        <f>F272+SUM(K272:AF272)</f>
        <v>6</v>
      </c>
      <c r="F272" s="25">
        <v>1</v>
      </c>
      <c r="G272" s="25">
        <v>0</v>
      </c>
      <c r="H272" s="25">
        <v>0</v>
      </c>
      <c r="I272" s="25">
        <v>0</v>
      </c>
      <c r="J272" s="25">
        <v>0</v>
      </c>
      <c r="K272" s="25">
        <f>SUM(G272:J272)</f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1</v>
      </c>
      <c r="U272" s="25">
        <v>0</v>
      </c>
      <c r="V272" s="25">
        <v>1</v>
      </c>
      <c r="W272" s="25">
        <v>0</v>
      </c>
      <c r="X272" s="25">
        <v>0</v>
      </c>
      <c r="Y272" s="25">
        <v>0</v>
      </c>
      <c r="Z272" s="25">
        <v>0</v>
      </c>
      <c r="AA272" s="25">
        <v>1</v>
      </c>
      <c r="AB272" s="25">
        <v>2</v>
      </c>
      <c r="AC272" s="25">
        <v>0</v>
      </c>
      <c r="AD272" s="25">
        <v>0</v>
      </c>
      <c r="AE272" s="25">
        <v>0</v>
      </c>
      <c r="AF272" s="25">
        <v>0</v>
      </c>
      <c r="AG272" s="25">
        <f t="shared" si="103"/>
        <v>3</v>
      </c>
      <c r="AH272" s="25">
        <f t="shared" si="104"/>
        <v>3</v>
      </c>
      <c r="AI272" s="26">
        <f t="shared" si="105"/>
        <v>3</v>
      </c>
    </row>
    <row r="273" spans="2:35" ht="18" customHeight="1">
      <c r="B273" s="35"/>
      <c r="C273" s="30"/>
      <c r="D273" s="31" t="s">
        <v>743</v>
      </c>
      <c r="E273" s="32">
        <f>F273+SUM(K273:AF273)</f>
        <v>3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f>SUM(G273:J273)</f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1</v>
      </c>
      <c r="R273" s="25">
        <v>0</v>
      </c>
      <c r="S273" s="25">
        <v>0</v>
      </c>
      <c r="T273" s="25">
        <v>1</v>
      </c>
      <c r="U273" s="25">
        <v>0</v>
      </c>
      <c r="V273" s="25">
        <v>0</v>
      </c>
      <c r="W273" s="25">
        <v>1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25">
        <v>0</v>
      </c>
      <c r="AF273" s="25">
        <v>0</v>
      </c>
      <c r="AG273" s="25">
        <f t="shared" si="103"/>
        <v>0</v>
      </c>
      <c r="AH273" s="25">
        <f t="shared" si="104"/>
        <v>0</v>
      </c>
      <c r="AI273" s="26">
        <f t="shared" si="105"/>
        <v>0</v>
      </c>
    </row>
    <row r="274" spans="2:35" ht="18" customHeight="1">
      <c r="B274" s="35"/>
      <c r="C274" s="30" t="s">
        <v>172</v>
      </c>
      <c r="D274" s="28" t="s">
        <v>741</v>
      </c>
      <c r="E274" s="32">
        <f aca="true" t="shared" si="109" ref="E274:AF274">E275+E276</f>
        <v>3</v>
      </c>
      <c r="F274" s="32">
        <f t="shared" si="109"/>
        <v>0</v>
      </c>
      <c r="G274" s="32">
        <f t="shared" si="109"/>
        <v>0</v>
      </c>
      <c r="H274" s="32">
        <f t="shared" si="109"/>
        <v>0</v>
      </c>
      <c r="I274" s="32">
        <f t="shared" si="109"/>
        <v>0</v>
      </c>
      <c r="J274" s="32">
        <f t="shared" si="109"/>
        <v>0</v>
      </c>
      <c r="K274" s="32">
        <f t="shared" si="109"/>
        <v>0</v>
      </c>
      <c r="L274" s="32">
        <f t="shared" si="109"/>
        <v>0</v>
      </c>
      <c r="M274" s="32">
        <f t="shared" si="109"/>
        <v>0</v>
      </c>
      <c r="N274" s="32">
        <f t="shared" si="109"/>
        <v>1</v>
      </c>
      <c r="O274" s="32">
        <f t="shared" si="109"/>
        <v>0</v>
      </c>
      <c r="P274" s="32">
        <f t="shared" si="109"/>
        <v>0</v>
      </c>
      <c r="Q274" s="32">
        <f t="shared" si="109"/>
        <v>0</v>
      </c>
      <c r="R274" s="32">
        <f t="shared" si="109"/>
        <v>1</v>
      </c>
      <c r="S274" s="32">
        <f t="shared" si="109"/>
        <v>0</v>
      </c>
      <c r="T274" s="32">
        <f t="shared" si="109"/>
        <v>0</v>
      </c>
      <c r="U274" s="32">
        <f t="shared" si="109"/>
        <v>1</v>
      </c>
      <c r="V274" s="32">
        <f t="shared" si="109"/>
        <v>0</v>
      </c>
      <c r="W274" s="32">
        <f t="shared" si="109"/>
        <v>0</v>
      </c>
      <c r="X274" s="32">
        <f t="shared" si="109"/>
        <v>0</v>
      </c>
      <c r="Y274" s="32">
        <f t="shared" si="109"/>
        <v>0</v>
      </c>
      <c r="Z274" s="32">
        <f t="shared" si="109"/>
        <v>0</v>
      </c>
      <c r="AA274" s="32">
        <f t="shared" si="109"/>
        <v>0</v>
      </c>
      <c r="AB274" s="32">
        <f t="shared" si="109"/>
        <v>0</v>
      </c>
      <c r="AC274" s="32">
        <f t="shared" si="109"/>
        <v>0</v>
      </c>
      <c r="AD274" s="32">
        <f t="shared" si="109"/>
        <v>0</v>
      </c>
      <c r="AE274" s="32">
        <f t="shared" si="109"/>
        <v>0</v>
      </c>
      <c r="AF274" s="32">
        <f t="shared" si="109"/>
        <v>0</v>
      </c>
      <c r="AG274" s="32">
        <f t="shared" si="103"/>
        <v>0</v>
      </c>
      <c r="AH274" s="32">
        <f t="shared" si="104"/>
        <v>0</v>
      </c>
      <c r="AI274" s="36">
        <f t="shared" si="105"/>
        <v>0</v>
      </c>
    </row>
    <row r="275" spans="2:35" ht="18" customHeight="1">
      <c r="B275" s="35"/>
      <c r="C275" s="30" t="s">
        <v>173</v>
      </c>
      <c r="D275" s="31" t="s">
        <v>742</v>
      </c>
      <c r="E275" s="32">
        <f>F275+SUM(K275:AF275)</f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f>SUM(G275:J275)</f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f t="shared" si="103"/>
        <v>0</v>
      </c>
      <c r="AH275" s="25">
        <f t="shared" si="104"/>
        <v>0</v>
      </c>
      <c r="AI275" s="26">
        <f t="shared" si="105"/>
        <v>0</v>
      </c>
    </row>
    <row r="276" spans="2:35" ht="18" customHeight="1">
      <c r="B276" s="35"/>
      <c r="C276" s="30"/>
      <c r="D276" s="31" t="s">
        <v>743</v>
      </c>
      <c r="E276" s="32">
        <f>F276+SUM(K276:AF276)</f>
        <v>3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f>SUM(G276:J276)</f>
        <v>0</v>
      </c>
      <c r="L276" s="25">
        <v>0</v>
      </c>
      <c r="M276" s="25">
        <v>0</v>
      </c>
      <c r="N276" s="25">
        <v>1</v>
      </c>
      <c r="O276" s="25">
        <v>0</v>
      </c>
      <c r="P276" s="25">
        <v>0</v>
      </c>
      <c r="Q276" s="25">
        <v>0</v>
      </c>
      <c r="R276" s="25">
        <v>1</v>
      </c>
      <c r="S276" s="25">
        <v>0</v>
      </c>
      <c r="T276" s="25">
        <v>0</v>
      </c>
      <c r="U276" s="25">
        <v>1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f t="shared" si="103"/>
        <v>0</v>
      </c>
      <c r="AH276" s="25">
        <f t="shared" si="104"/>
        <v>0</v>
      </c>
      <c r="AI276" s="26">
        <f t="shared" si="105"/>
        <v>0</v>
      </c>
    </row>
    <row r="277" spans="2:35" ht="18" customHeight="1">
      <c r="B277" s="35"/>
      <c r="C277" s="30" t="s">
        <v>174</v>
      </c>
      <c r="D277" s="28" t="s">
        <v>741</v>
      </c>
      <c r="E277" s="32">
        <f aca="true" t="shared" si="110" ref="E277:AF277">E278+E279</f>
        <v>115</v>
      </c>
      <c r="F277" s="32">
        <f t="shared" si="110"/>
        <v>0</v>
      </c>
      <c r="G277" s="32">
        <f t="shared" si="110"/>
        <v>0</v>
      </c>
      <c r="H277" s="32">
        <f t="shared" si="110"/>
        <v>0</v>
      </c>
      <c r="I277" s="32">
        <f t="shared" si="110"/>
        <v>0</v>
      </c>
      <c r="J277" s="32">
        <f t="shared" si="110"/>
        <v>0</v>
      </c>
      <c r="K277" s="32">
        <f t="shared" si="110"/>
        <v>0</v>
      </c>
      <c r="L277" s="32">
        <f t="shared" si="110"/>
        <v>0</v>
      </c>
      <c r="M277" s="32">
        <f t="shared" si="110"/>
        <v>0</v>
      </c>
      <c r="N277" s="32">
        <f t="shared" si="110"/>
        <v>0</v>
      </c>
      <c r="O277" s="32">
        <f t="shared" si="110"/>
        <v>0</v>
      </c>
      <c r="P277" s="32">
        <f t="shared" si="110"/>
        <v>1</v>
      </c>
      <c r="Q277" s="32">
        <f t="shared" si="110"/>
        <v>3</v>
      </c>
      <c r="R277" s="32">
        <f t="shared" si="110"/>
        <v>0</v>
      </c>
      <c r="S277" s="32">
        <f t="shared" si="110"/>
        <v>3</v>
      </c>
      <c r="T277" s="32">
        <f t="shared" si="110"/>
        <v>8</v>
      </c>
      <c r="U277" s="32">
        <f t="shared" si="110"/>
        <v>10</v>
      </c>
      <c r="V277" s="32">
        <f t="shared" si="110"/>
        <v>17</v>
      </c>
      <c r="W277" s="32">
        <f t="shared" si="110"/>
        <v>21</v>
      </c>
      <c r="X277" s="32">
        <f t="shared" si="110"/>
        <v>16</v>
      </c>
      <c r="Y277" s="32">
        <f t="shared" si="110"/>
        <v>12</v>
      </c>
      <c r="Z277" s="32">
        <f t="shared" si="110"/>
        <v>11</v>
      </c>
      <c r="AA277" s="32">
        <f t="shared" si="110"/>
        <v>7</v>
      </c>
      <c r="AB277" s="32">
        <f t="shared" si="110"/>
        <v>4</v>
      </c>
      <c r="AC277" s="32">
        <f t="shared" si="110"/>
        <v>1</v>
      </c>
      <c r="AD277" s="32">
        <f t="shared" si="110"/>
        <v>1</v>
      </c>
      <c r="AE277" s="32">
        <f t="shared" si="110"/>
        <v>0</v>
      </c>
      <c r="AF277" s="32">
        <f t="shared" si="110"/>
        <v>0</v>
      </c>
      <c r="AG277" s="32">
        <f t="shared" si="103"/>
        <v>52</v>
      </c>
      <c r="AH277" s="32">
        <f t="shared" si="104"/>
        <v>36</v>
      </c>
      <c r="AI277" s="36">
        <f t="shared" si="105"/>
        <v>13</v>
      </c>
    </row>
    <row r="278" spans="2:35" ht="18" customHeight="1">
      <c r="B278" s="35"/>
      <c r="C278" s="30" t="s">
        <v>175</v>
      </c>
      <c r="D278" s="31" t="s">
        <v>742</v>
      </c>
      <c r="E278" s="32">
        <f>F278+SUM(K278:AF278)</f>
        <v>1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f>SUM(G278:J278)</f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1</v>
      </c>
      <c r="AE278" s="25">
        <v>0</v>
      </c>
      <c r="AF278" s="25">
        <v>0</v>
      </c>
      <c r="AG278" s="25">
        <f t="shared" si="103"/>
        <v>1</v>
      </c>
      <c r="AH278" s="25">
        <f t="shared" si="104"/>
        <v>1</v>
      </c>
      <c r="AI278" s="26">
        <f t="shared" si="105"/>
        <v>1</v>
      </c>
    </row>
    <row r="279" spans="2:35" ht="18" customHeight="1">
      <c r="B279" s="35"/>
      <c r="C279" s="30"/>
      <c r="D279" s="31" t="s">
        <v>743</v>
      </c>
      <c r="E279" s="32">
        <f>F279+SUM(K279:AF279)</f>
        <v>114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f>SUM(G279:J279)</f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1</v>
      </c>
      <c r="Q279" s="25">
        <v>3</v>
      </c>
      <c r="R279" s="25">
        <v>0</v>
      </c>
      <c r="S279" s="25">
        <v>3</v>
      </c>
      <c r="T279" s="25">
        <v>8</v>
      </c>
      <c r="U279" s="25">
        <v>10</v>
      </c>
      <c r="V279" s="25">
        <v>17</v>
      </c>
      <c r="W279" s="25">
        <v>21</v>
      </c>
      <c r="X279" s="25">
        <v>16</v>
      </c>
      <c r="Y279" s="25">
        <v>12</v>
      </c>
      <c r="Z279" s="25">
        <v>11</v>
      </c>
      <c r="AA279" s="25">
        <v>7</v>
      </c>
      <c r="AB279" s="25">
        <v>4</v>
      </c>
      <c r="AC279" s="25">
        <v>1</v>
      </c>
      <c r="AD279" s="25">
        <v>0</v>
      </c>
      <c r="AE279" s="25">
        <v>0</v>
      </c>
      <c r="AF279" s="25">
        <v>0</v>
      </c>
      <c r="AG279" s="25">
        <f t="shared" si="103"/>
        <v>51</v>
      </c>
      <c r="AH279" s="25">
        <f t="shared" si="104"/>
        <v>35</v>
      </c>
      <c r="AI279" s="26">
        <f t="shared" si="105"/>
        <v>12</v>
      </c>
    </row>
    <row r="280" spans="2:35" ht="18" customHeight="1">
      <c r="B280" s="35"/>
      <c r="C280" s="30" t="s">
        <v>176</v>
      </c>
      <c r="D280" s="28" t="s">
        <v>741</v>
      </c>
      <c r="E280" s="32">
        <f aca="true" t="shared" si="111" ref="E280:AF280">E281+E282</f>
        <v>49</v>
      </c>
      <c r="F280" s="32">
        <f t="shared" si="111"/>
        <v>0</v>
      </c>
      <c r="G280" s="32">
        <f t="shared" si="111"/>
        <v>1</v>
      </c>
      <c r="H280" s="32">
        <f t="shared" si="111"/>
        <v>0</v>
      </c>
      <c r="I280" s="32">
        <f t="shared" si="111"/>
        <v>0</v>
      </c>
      <c r="J280" s="32">
        <f t="shared" si="111"/>
        <v>0</v>
      </c>
      <c r="K280" s="32">
        <f t="shared" si="111"/>
        <v>1</v>
      </c>
      <c r="L280" s="32">
        <f t="shared" si="111"/>
        <v>0</v>
      </c>
      <c r="M280" s="32">
        <f t="shared" si="111"/>
        <v>0</v>
      </c>
      <c r="N280" s="32">
        <f t="shared" si="111"/>
        <v>0</v>
      </c>
      <c r="O280" s="32">
        <f t="shared" si="111"/>
        <v>0</v>
      </c>
      <c r="P280" s="32">
        <f t="shared" si="111"/>
        <v>0</v>
      </c>
      <c r="Q280" s="32">
        <f t="shared" si="111"/>
        <v>0</v>
      </c>
      <c r="R280" s="32">
        <f t="shared" si="111"/>
        <v>1</v>
      </c>
      <c r="S280" s="32">
        <f t="shared" si="111"/>
        <v>0</v>
      </c>
      <c r="T280" s="32">
        <f t="shared" si="111"/>
        <v>0</v>
      </c>
      <c r="U280" s="32">
        <f t="shared" si="111"/>
        <v>1</v>
      </c>
      <c r="V280" s="32">
        <f t="shared" si="111"/>
        <v>1</v>
      </c>
      <c r="W280" s="32">
        <f t="shared" si="111"/>
        <v>0</v>
      </c>
      <c r="X280" s="32">
        <f t="shared" si="111"/>
        <v>2</v>
      </c>
      <c r="Y280" s="32">
        <f t="shared" si="111"/>
        <v>5</v>
      </c>
      <c r="Z280" s="32">
        <f t="shared" si="111"/>
        <v>5</v>
      </c>
      <c r="AA280" s="32">
        <f t="shared" si="111"/>
        <v>10</v>
      </c>
      <c r="AB280" s="32">
        <f t="shared" si="111"/>
        <v>10</v>
      </c>
      <c r="AC280" s="32">
        <f t="shared" si="111"/>
        <v>9</v>
      </c>
      <c r="AD280" s="32">
        <f t="shared" si="111"/>
        <v>4</v>
      </c>
      <c r="AE280" s="32">
        <f t="shared" si="111"/>
        <v>0</v>
      </c>
      <c r="AF280" s="32">
        <f t="shared" si="111"/>
        <v>0</v>
      </c>
      <c r="AG280" s="32">
        <f t="shared" si="103"/>
        <v>45</v>
      </c>
      <c r="AH280" s="32">
        <f t="shared" si="104"/>
        <v>43</v>
      </c>
      <c r="AI280" s="36">
        <f t="shared" si="105"/>
        <v>33</v>
      </c>
    </row>
    <row r="281" spans="2:35" ht="18" customHeight="1">
      <c r="B281" s="35"/>
      <c r="C281" s="30" t="s">
        <v>177</v>
      </c>
      <c r="D281" s="31" t="s">
        <v>742</v>
      </c>
      <c r="E281" s="32">
        <f>F281+SUM(K281:AF281)</f>
        <v>39</v>
      </c>
      <c r="F281" s="25">
        <v>0</v>
      </c>
      <c r="G281" s="25">
        <v>1</v>
      </c>
      <c r="H281" s="25">
        <v>0</v>
      </c>
      <c r="I281" s="25">
        <v>0</v>
      </c>
      <c r="J281" s="25">
        <v>0</v>
      </c>
      <c r="K281" s="25">
        <f>SUM(G281:J281)</f>
        <v>1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1</v>
      </c>
      <c r="S281" s="25">
        <v>0</v>
      </c>
      <c r="T281" s="25">
        <v>0</v>
      </c>
      <c r="U281" s="25">
        <v>1</v>
      </c>
      <c r="V281" s="25">
        <v>1</v>
      </c>
      <c r="W281" s="25">
        <v>0</v>
      </c>
      <c r="X281" s="25">
        <v>2</v>
      </c>
      <c r="Y281" s="25">
        <v>1</v>
      </c>
      <c r="Z281" s="25">
        <v>5</v>
      </c>
      <c r="AA281" s="25">
        <v>7</v>
      </c>
      <c r="AB281" s="25">
        <v>8</v>
      </c>
      <c r="AC281" s="25">
        <v>8</v>
      </c>
      <c r="AD281" s="25">
        <v>4</v>
      </c>
      <c r="AE281" s="25">
        <v>0</v>
      </c>
      <c r="AF281" s="25">
        <v>0</v>
      </c>
      <c r="AG281" s="25">
        <f t="shared" si="103"/>
        <v>35</v>
      </c>
      <c r="AH281" s="25">
        <f t="shared" si="104"/>
        <v>33</v>
      </c>
      <c r="AI281" s="26">
        <f t="shared" si="105"/>
        <v>27</v>
      </c>
    </row>
    <row r="282" spans="2:35" ht="18" customHeight="1">
      <c r="B282" s="35"/>
      <c r="C282" s="30"/>
      <c r="D282" s="31" t="s">
        <v>743</v>
      </c>
      <c r="E282" s="32">
        <f>F282+SUM(K282:AF282)</f>
        <v>10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f>SUM(G282:J282)</f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4</v>
      </c>
      <c r="Z282" s="25">
        <v>0</v>
      </c>
      <c r="AA282" s="25">
        <v>3</v>
      </c>
      <c r="AB282" s="25">
        <v>2</v>
      </c>
      <c r="AC282" s="25">
        <v>1</v>
      </c>
      <c r="AD282" s="25">
        <v>0</v>
      </c>
      <c r="AE282" s="25">
        <v>0</v>
      </c>
      <c r="AF282" s="25">
        <v>0</v>
      </c>
      <c r="AG282" s="25">
        <f t="shared" si="103"/>
        <v>10</v>
      </c>
      <c r="AH282" s="25">
        <f t="shared" si="104"/>
        <v>10</v>
      </c>
      <c r="AI282" s="26">
        <f t="shared" si="105"/>
        <v>6</v>
      </c>
    </row>
    <row r="283" spans="2:35" ht="18" customHeight="1">
      <c r="B283" s="35"/>
      <c r="C283" s="30" t="s">
        <v>178</v>
      </c>
      <c r="D283" s="28" t="s">
        <v>741</v>
      </c>
      <c r="E283" s="32">
        <f aca="true" t="shared" si="112" ref="E283:AF283">E284+E285</f>
        <v>71</v>
      </c>
      <c r="F283" s="32">
        <f t="shared" si="112"/>
        <v>0</v>
      </c>
      <c r="G283" s="32">
        <f t="shared" si="112"/>
        <v>0</v>
      </c>
      <c r="H283" s="32">
        <f t="shared" si="112"/>
        <v>0</v>
      </c>
      <c r="I283" s="32">
        <f t="shared" si="112"/>
        <v>0</v>
      </c>
      <c r="J283" s="32">
        <f t="shared" si="112"/>
        <v>2</v>
      </c>
      <c r="K283" s="32">
        <f t="shared" si="112"/>
        <v>2</v>
      </c>
      <c r="L283" s="32">
        <f t="shared" si="112"/>
        <v>4</v>
      </c>
      <c r="M283" s="32">
        <f t="shared" si="112"/>
        <v>3</v>
      </c>
      <c r="N283" s="32">
        <f t="shared" si="112"/>
        <v>3</v>
      </c>
      <c r="O283" s="32">
        <f t="shared" si="112"/>
        <v>1</v>
      </c>
      <c r="P283" s="32">
        <f t="shared" si="112"/>
        <v>4</v>
      </c>
      <c r="Q283" s="32">
        <f t="shared" si="112"/>
        <v>1</v>
      </c>
      <c r="R283" s="32">
        <f t="shared" si="112"/>
        <v>5</v>
      </c>
      <c r="S283" s="32">
        <f t="shared" si="112"/>
        <v>2</v>
      </c>
      <c r="T283" s="32">
        <f t="shared" si="112"/>
        <v>1</v>
      </c>
      <c r="U283" s="32">
        <f t="shared" si="112"/>
        <v>2</v>
      </c>
      <c r="V283" s="32">
        <f t="shared" si="112"/>
        <v>2</v>
      </c>
      <c r="W283" s="32">
        <f t="shared" si="112"/>
        <v>4</v>
      </c>
      <c r="X283" s="32">
        <f t="shared" si="112"/>
        <v>4</v>
      </c>
      <c r="Y283" s="32">
        <f t="shared" si="112"/>
        <v>13</v>
      </c>
      <c r="Z283" s="32">
        <f t="shared" si="112"/>
        <v>5</v>
      </c>
      <c r="AA283" s="32">
        <f t="shared" si="112"/>
        <v>6</v>
      </c>
      <c r="AB283" s="32">
        <f t="shared" si="112"/>
        <v>5</v>
      </c>
      <c r="AC283" s="32">
        <f t="shared" si="112"/>
        <v>4</v>
      </c>
      <c r="AD283" s="32">
        <f t="shared" si="112"/>
        <v>0</v>
      </c>
      <c r="AE283" s="32">
        <f t="shared" si="112"/>
        <v>0</v>
      </c>
      <c r="AF283" s="32">
        <f t="shared" si="112"/>
        <v>0</v>
      </c>
      <c r="AG283" s="32">
        <f t="shared" si="103"/>
        <v>37</v>
      </c>
      <c r="AH283" s="32">
        <f t="shared" si="104"/>
        <v>33</v>
      </c>
      <c r="AI283" s="36">
        <f t="shared" si="105"/>
        <v>15</v>
      </c>
    </row>
    <row r="284" spans="2:35" ht="18" customHeight="1">
      <c r="B284" s="35"/>
      <c r="C284" s="30" t="s">
        <v>179</v>
      </c>
      <c r="D284" s="31" t="s">
        <v>742</v>
      </c>
      <c r="E284" s="32">
        <f>F284+SUM(K284:AF284)</f>
        <v>32</v>
      </c>
      <c r="F284" s="25">
        <f aca="true" t="shared" si="113" ref="F284:AF284">F248-F251-F254-F257-F260-F263-F266-F269-F272-F275-F278-F281</f>
        <v>0</v>
      </c>
      <c r="G284" s="25">
        <f t="shared" si="113"/>
        <v>0</v>
      </c>
      <c r="H284" s="25">
        <f t="shared" si="113"/>
        <v>0</v>
      </c>
      <c r="I284" s="25">
        <f t="shared" si="113"/>
        <v>0</v>
      </c>
      <c r="J284" s="25">
        <f t="shared" si="113"/>
        <v>0</v>
      </c>
      <c r="K284" s="25">
        <f t="shared" si="113"/>
        <v>0</v>
      </c>
      <c r="L284" s="25">
        <f t="shared" si="113"/>
        <v>0</v>
      </c>
      <c r="M284" s="25">
        <f t="shared" si="113"/>
        <v>1</v>
      </c>
      <c r="N284" s="25">
        <f t="shared" si="113"/>
        <v>0</v>
      </c>
      <c r="O284" s="25">
        <f t="shared" si="113"/>
        <v>0</v>
      </c>
      <c r="P284" s="25">
        <f t="shared" si="113"/>
        <v>1</v>
      </c>
      <c r="Q284" s="25">
        <f t="shared" si="113"/>
        <v>0</v>
      </c>
      <c r="R284" s="25">
        <f t="shared" si="113"/>
        <v>2</v>
      </c>
      <c r="S284" s="25">
        <f t="shared" si="113"/>
        <v>0</v>
      </c>
      <c r="T284" s="25">
        <f t="shared" si="113"/>
        <v>0</v>
      </c>
      <c r="U284" s="25">
        <f t="shared" si="113"/>
        <v>1</v>
      </c>
      <c r="V284" s="25">
        <f t="shared" si="113"/>
        <v>0</v>
      </c>
      <c r="W284" s="25">
        <f t="shared" si="113"/>
        <v>3</v>
      </c>
      <c r="X284" s="25">
        <f t="shared" si="113"/>
        <v>2</v>
      </c>
      <c r="Y284" s="25">
        <f t="shared" si="113"/>
        <v>7</v>
      </c>
      <c r="Z284" s="25">
        <f t="shared" si="113"/>
        <v>3</v>
      </c>
      <c r="AA284" s="25">
        <f t="shared" si="113"/>
        <v>5</v>
      </c>
      <c r="AB284" s="25">
        <f t="shared" si="113"/>
        <v>4</v>
      </c>
      <c r="AC284" s="25">
        <f t="shared" si="113"/>
        <v>3</v>
      </c>
      <c r="AD284" s="25">
        <f t="shared" si="113"/>
        <v>0</v>
      </c>
      <c r="AE284" s="25">
        <f t="shared" si="113"/>
        <v>0</v>
      </c>
      <c r="AF284" s="25">
        <f t="shared" si="113"/>
        <v>0</v>
      </c>
      <c r="AG284" s="25">
        <f t="shared" si="103"/>
        <v>24</v>
      </c>
      <c r="AH284" s="25">
        <f t="shared" si="104"/>
        <v>22</v>
      </c>
      <c r="AI284" s="26">
        <f t="shared" si="105"/>
        <v>12</v>
      </c>
    </row>
    <row r="285" spans="2:35" ht="18" customHeight="1">
      <c r="B285" s="35"/>
      <c r="C285" s="30"/>
      <c r="D285" s="31" t="s">
        <v>743</v>
      </c>
      <c r="E285" s="32">
        <f>F285+SUM(K285:AF285)</f>
        <v>39</v>
      </c>
      <c r="F285" s="25">
        <f aca="true" t="shared" si="114" ref="F285:AF285">F249-F252-F255-F258-F261-F264-F267-F270-F273-F276-F279-F282</f>
        <v>0</v>
      </c>
      <c r="G285" s="25">
        <f t="shared" si="114"/>
        <v>0</v>
      </c>
      <c r="H285" s="25">
        <f t="shared" si="114"/>
        <v>0</v>
      </c>
      <c r="I285" s="25">
        <f t="shared" si="114"/>
        <v>0</v>
      </c>
      <c r="J285" s="25">
        <f t="shared" si="114"/>
        <v>2</v>
      </c>
      <c r="K285" s="25">
        <f t="shared" si="114"/>
        <v>2</v>
      </c>
      <c r="L285" s="25">
        <f t="shared" si="114"/>
        <v>4</v>
      </c>
      <c r="M285" s="25">
        <f t="shared" si="114"/>
        <v>2</v>
      </c>
      <c r="N285" s="25">
        <f t="shared" si="114"/>
        <v>3</v>
      </c>
      <c r="O285" s="25">
        <f t="shared" si="114"/>
        <v>1</v>
      </c>
      <c r="P285" s="25">
        <f t="shared" si="114"/>
        <v>3</v>
      </c>
      <c r="Q285" s="25">
        <f t="shared" si="114"/>
        <v>1</v>
      </c>
      <c r="R285" s="25">
        <f t="shared" si="114"/>
        <v>3</v>
      </c>
      <c r="S285" s="25">
        <f t="shared" si="114"/>
        <v>2</v>
      </c>
      <c r="T285" s="25">
        <f t="shared" si="114"/>
        <v>1</v>
      </c>
      <c r="U285" s="25">
        <f t="shared" si="114"/>
        <v>1</v>
      </c>
      <c r="V285" s="25">
        <f t="shared" si="114"/>
        <v>2</v>
      </c>
      <c r="W285" s="25">
        <f t="shared" si="114"/>
        <v>1</v>
      </c>
      <c r="X285" s="25">
        <f t="shared" si="114"/>
        <v>2</v>
      </c>
      <c r="Y285" s="25">
        <f t="shared" si="114"/>
        <v>6</v>
      </c>
      <c r="Z285" s="25">
        <f t="shared" si="114"/>
        <v>2</v>
      </c>
      <c r="AA285" s="25">
        <f t="shared" si="114"/>
        <v>1</v>
      </c>
      <c r="AB285" s="25">
        <f t="shared" si="114"/>
        <v>1</v>
      </c>
      <c r="AC285" s="25">
        <f t="shared" si="114"/>
        <v>1</v>
      </c>
      <c r="AD285" s="25">
        <f t="shared" si="114"/>
        <v>0</v>
      </c>
      <c r="AE285" s="25">
        <f t="shared" si="114"/>
        <v>0</v>
      </c>
      <c r="AF285" s="25">
        <f t="shared" si="114"/>
        <v>0</v>
      </c>
      <c r="AG285" s="25">
        <f t="shared" si="103"/>
        <v>13</v>
      </c>
      <c r="AH285" s="25">
        <f t="shared" si="104"/>
        <v>11</v>
      </c>
      <c r="AI285" s="26">
        <f t="shared" si="105"/>
        <v>3</v>
      </c>
    </row>
    <row r="286" spans="2:35" ht="18" customHeight="1">
      <c r="B286" s="27" t="s">
        <v>180</v>
      </c>
      <c r="C286" s="4"/>
      <c r="D286" s="28" t="s">
        <v>741</v>
      </c>
      <c r="E286" s="32">
        <f aca="true" t="shared" si="115" ref="E286:AF286">E287+E288</f>
        <v>3030</v>
      </c>
      <c r="F286" s="32">
        <f t="shared" si="115"/>
        <v>1</v>
      </c>
      <c r="G286" s="32">
        <f t="shared" si="115"/>
        <v>0</v>
      </c>
      <c r="H286" s="32">
        <f t="shared" si="115"/>
        <v>6</v>
      </c>
      <c r="I286" s="32">
        <f t="shared" si="115"/>
        <v>1</v>
      </c>
      <c r="J286" s="32">
        <f t="shared" si="115"/>
        <v>4</v>
      </c>
      <c r="K286" s="32">
        <f t="shared" si="115"/>
        <v>11</v>
      </c>
      <c r="L286" s="32">
        <f t="shared" si="115"/>
        <v>14</v>
      </c>
      <c r="M286" s="32">
        <f t="shared" si="115"/>
        <v>29</v>
      </c>
      <c r="N286" s="32">
        <f t="shared" si="115"/>
        <v>42</v>
      </c>
      <c r="O286" s="32">
        <f t="shared" si="115"/>
        <v>65</v>
      </c>
      <c r="P286" s="32">
        <f t="shared" si="115"/>
        <v>83</v>
      </c>
      <c r="Q286" s="32">
        <f t="shared" si="115"/>
        <v>101</v>
      </c>
      <c r="R286" s="32">
        <f t="shared" si="115"/>
        <v>139</v>
      </c>
      <c r="S286" s="32">
        <f t="shared" si="115"/>
        <v>159</v>
      </c>
      <c r="T286" s="32">
        <f t="shared" si="115"/>
        <v>172</v>
      </c>
      <c r="U286" s="32">
        <f t="shared" si="115"/>
        <v>236</v>
      </c>
      <c r="V286" s="32">
        <f t="shared" si="115"/>
        <v>375</v>
      </c>
      <c r="W286" s="32">
        <f t="shared" si="115"/>
        <v>319</v>
      </c>
      <c r="X286" s="32">
        <f t="shared" si="115"/>
        <v>293</v>
      </c>
      <c r="Y286" s="32">
        <f t="shared" si="115"/>
        <v>290</v>
      </c>
      <c r="Z286" s="32">
        <f t="shared" si="115"/>
        <v>274</v>
      </c>
      <c r="AA286" s="32">
        <f t="shared" si="115"/>
        <v>205</v>
      </c>
      <c r="AB286" s="32">
        <f t="shared" si="115"/>
        <v>122</v>
      </c>
      <c r="AC286" s="32">
        <f t="shared" si="115"/>
        <v>64</v>
      </c>
      <c r="AD286" s="32">
        <f t="shared" si="115"/>
        <v>33</v>
      </c>
      <c r="AE286" s="32">
        <f t="shared" si="115"/>
        <v>3</v>
      </c>
      <c r="AF286" s="32">
        <f t="shared" si="115"/>
        <v>0</v>
      </c>
      <c r="AG286" s="32">
        <f t="shared" si="103"/>
        <v>1284</v>
      </c>
      <c r="AH286" s="32">
        <f t="shared" si="104"/>
        <v>991</v>
      </c>
      <c r="AI286" s="36">
        <f t="shared" si="105"/>
        <v>427</v>
      </c>
    </row>
    <row r="287" spans="2:35" ht="18" customHeight="1">
      <c r="B287" s="35"/>
      <c r="C287" s="30" t="s">
        <v>181</v>
      </c>
      <c r="D287" s="31" t="s">
        <v>742</v>
      </c>
      <c r="E287" s="32">
        <f>F287+SUM(K287:AF287)</f>
        <v>2122</v>
      </c>
      <c r="F287" s="25">
        <v>0</v>
      </c>
      <c r="G287" s="25">
        <v>0</v>
      </c>
      <c r="H287" s="25">
        <v>1</v>
      </c>
      <c r="I287" s="25">
        <v>0</v>
      </c>
      <c r="J287" s="25">
        <v>0</v>
      </c>
      <c r="K287" s="25">
        <f>SUM(G287:J287)</f>
        <v>1</v>
      </c>
      <c r="L287" s="25">
        <v>1</v>
      </c>
      <c r="M287" s="25">
        <v>11</v>
      </c>
      <c r="N287" s="25">
        <v>18</v>
      </c>
      <c r="O287" s="25">
        <v>23</v>
      </c>
      <c r="P287" s="25">
        <v>47</v>
      </c>
      <c r="Q287" s="25">
        <v>46</v>
      </c>
      <c r="R287" s="25">
        <v>72</v>
      </c>
      <c r="S287" s="25">
        <v>83</v>
      </c>
      <c r="T287" s="25">
        <v>102</v>
      </c>
      <c r="U287" s="25">
        <v>154</v>
      </c>
      <c r="V287" s="25">
        <v>288</v>
      </c>
      <c r="W287" s="25">
        <v>246</v>
      </c>
      <c r="X287" s="25">
        <v>228</v>
      </c>
      <c r="Y287" s="25">
        <v>242</v>
      </c>
      <c r="Z287" s="25">
        <v>200</v>
      </c>
      <c r="AA287" s="25">
        <v>160</v>
      </c>
      <c r="AB287" s="25">
        <v>111</v>
      </c>
      <c r="AC287" s="25">
        <v>56</v>
      </c>
      <c r="AD287" s="25">
        <v>31</v>
      </c>
      <c r="AE287" s="25">
        <v>2</v>
      </c>
      <c r="AF287" s="25">
        <v>0</v>
      </c>
      <c r="AG287" s="25">
        <f t="shared" si="103"/>
        <v>1030</v>
      </c>
      <c r="AH287" s="25">
        <f t="shared" si="104"/>
        <v>802</v>
      </c>
      <c r="AI287" s="26">
        <f t="shared" si="105"/>
        <v>360</v>
      </c>
    </row>
    <row r="288" spans="2:35" ht="18" customHeight="1">
      <c r="B288" s="35"/>
      <c r="C288" s="30"/>
      <c r="D288" s="31" t="s">
        <v>743</v>
      </c>
      <c r="E288" s="32">
        <f>F288+SUM(K288:AF288)</f>
        <v>908</v>
      </c>
      <c r="F288" s="25">
        <v>1</v>
      </c>
      <c r="G288" s="25">
        <v>0</v>
      </c>
      <c r="H288" s="25">
        <v>5</v>
      </c>
      <c r="I288" s="25">
        <v>1</v>
      </c>
      <c r="J288" s="25">
        <v>4</v>
      </c>
      <c r="K288" s="25">
        <f>SUM(G288:J288)</f>
        <v>10</v>
      </c>
      <c r="L288" s="25">
        <v>13</v>
      </c>
      <c r="M288" s="25">
        <v>18</v>
      </c>
      <c r="N288" s="25">
        <v>24</v>
      </c>
      <c r="O288" s="25">
        <v>42</v>
      </c>
      <c r="P288" s="25">
        <v>36</v>
      </c>
      <c r="Q288" s="25">
        <v>55</v>
      </c>
      <c r="R288" s="25">
        <v>67</v>
      </c>
      <c r="S288" s="25">
        <v>76</v>
      </c>
      <c r="T288" s="25">
        <v>70</v>
      </c>
      <c r="U288" s="25">
        <v>82</v>
      </c>
      <c r="V288" s="25">
        <v>87</v>
      </c>
      <c r="W288" s="25">
        <v>73</v>
      </c>
      <c r="X288" s="25">
        <v>65</v>
      </c>
      <c r="Y288" s="25">
        <v>48</v>
      </c>
      <c r="Z288" s="25">
        <v>74</v>
      </c>
      <c r="AA288" s="25">
        <v>45</v>
      </c>
      <c r="AB288" s="25">
        <v>11</v>
      </c>
      <c r="AC288" s="25">
        <v>8</v>
      </c>
      <c r="AD288" s="25">
        <v>2</v>
      </c>
      <c r="AE288" s="25">
        <v>1</v>
      </c>
      <c r="AF288" s="25">
        <v>0</v>
      </c>
      <c r="AG288" s="25">
        <f t="shared" si="103"/>
        <v>254</v>
      </c>
      <c r="AH288" s="25">
        <f t="shared" si="104"/>
        <v>189</v>
      </c>
      <c r="AI288" s="26">
        <f t="shared" si="105"/>
        <v>67</v>
      </c>
    </row>
    <row r="289" spans="2:35" ht="18" customHeight="1">
      <c r="B289" s="35"/>
      <c r="C289" s="30" t="s">
        <v>182</v>
      </c>
      <c r="D289" s="28" t="s">
        <v>741</v>
      </c>
      <c r="E289" s="32">
        <f aca="true" t="shared" si="116" ref="E289:AF289">E290+E291</f>
        <v>339</v>
      </c>
      <c r="F289" s="32">
        <f t="shared" si="116"/>
        <v>0</v>
      </c>
      <c r="G289" s="32">
        <f t="shared" si="116"/>
        <v>0</v>
      </c>
      <c r="H289" s="32">
        <f t="shared" si="116"/>
        <v>0</v>
      </c>
      <c r="I289" s="32">
        <f t="shared" si="116"/>
        <v>0</v>
      </c>
      <c r="J289" s="32">
        <f t="shared" si="116"/>
        <v>0</v>
      </c>
      <c r="K289" s="32">
        <f t="shared" si="116"/>
        <v>0</v>
      </c>
      <c r="L289" s="32">
        <f t="shared" si="116"/>
        <v>0</v>
      </c>
      <c r="M289" s="32">
        <f t="shared" si="116"/>
        <v>0</v>
      </c>
      <c r="N289" s="32">
        <f t="shared" si="116"/>
        <v>0</v>
      </c>
      <c r="O289" s="32">
        <f t="shared" si="116"/>
        <v>0</v>
      </c>
      <c r="P289" s="32">
        <f t="shared" si="116"/>
        <v>0</v>
      </c>
      <c r="Q289" s="32">
        <f t="shared" si="116"/>
        <v>0</v>
      </c>
      <c r="R289" s="32">
        <f t="shared" si="116"/>
        <v>0</v>
      </c>
      <c r="S289" s="32">
        <f t="shared" si="116"/>
        <v>0</v>
      </c>
      <c r="T289" s="32">
        <f t="shared" si="116"/>
        <v>0</v>
      </c>
      <c r="U289" s="32">
        <f t="shared" si="116"/>
        <v>2</v>
      </c>
      <c r="V289" s="32">
        <f t="shared" si="116"/>
        <v>5</v>
      </c>
      <c r="W289" s="32">
        <f t="shared" si="116"/>
        <v>5</v>
      </c>
      <c r="X289" s="32">
        <f t="shared" si="116"/>
        <v>9</v>
      </c>
      <c r="Y289" s="32">
        <f t="shared" si="116"/>
        <v>29</v>
      </c>
      <c r="Z289" s="32">
        <f t="shared" si="116"/>
        <v>48</v>
      </c>
      <c r="AA289" s="32">
        <f t="shared" si="116"/>
        <v>81</v>
      </c>
      <c r="AB289" s="32">
        <f t="shared" si="116"/>
        <v>79</v>
      </c>
      <c r="AC289" s="32">
        <f t="shared" si="116"/>
        <v>53</v>
      </c>
      <c r="AD289" s="32">
        <f t="shared" si="116"/>
        <v>26</v>
      </c>
      <c r="AE289" s="32">
        <f t="shared" si="116"/>
        <v>2</v>
      </c>
      <c r="AF289" s="32">
        <f t="shared" si="116"/>
        <v>0</v>
      </c>
      <c r="AG289" s="32">
        <f t="shared" si="103"/>
        <v>327</v>
      </c>
      <c r="AH289" s="32">
        <f t="shared" si="104"/>
        <v>318</v>
      </c>
      <c r="AI289" s="36">
        <f t="shared" si="105"/>
        <v>241</v>
      </c>
    </row>
    <row r="290" spans="2:35" ht="18" customHeight="1">
      <c r="B290" s="35"/>
      <c r="C290" s="30" t="s">
        <v>183</v>
      </c>
      <c r="D290" s="31" t="s">
        <v>742</v>
      </c>
      <c r="E290" s="32">
        <f>F290+SUM(K290:AF290)</f>
        <v>302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1</v>
      </c>
      <c r="V290" s="25">
        <v>5</v>
      </c>
      <c r="W290" s="25">
        <v>4</v>
      </c>
      <c r="X290" s="25">
        <v>8</v>
      </c>
      <c r="Y290" s="25">
        <v>24</v>
      </c>
      <c r="Z290" s="25">
        <v>41</v>
      </c>
      <c r="AA290" s="25">
        <v>68</v>
      </c>
      <c r="AB290" s="25">
        <v>76</v>
      </c>
      <c r="AC290" s="25">
        <v>47</v>
      </c>
      <c r="AD290" s="25">
        <v>26</v>
      </c>
      <c r="AE290" s="25">
        <v>2</v>
      </c>
      <c r="AF290" s="25">
        <v>0</v>
      </c>
      <c r="AG290" s="25">
        <f t="shared" si="103"/>
        <v>292</v>
      </c>
      <c r="AH290" s="25">
        <f t="shared" si="104"/>
        <v>284</v>
      </c>
      <c r="AI290" s="26">
        <f t="shared" si="105"/>
        <v>219</v>
      </c>
    </row>
    <row r="291" spans="2:35" ht="18" customHeight="1">
      <c r="B291" s="35"/>
      <c r="C291" s="30"/>
      <c r="D291" s="31" t="s">
        <v>743</v>
      </c>
      <c r="E291" s="32">
        <f>F291+SUM(K291:AF291)</f>
        <v>37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f>SUM(G291:J291)</f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1</v>
      </c>
      <c r="V291" s="25">
        <v>0</v>
      </c>
      <c r="W291" s="25">
        <v>1</v>
      </c>
      <c r="X291" s="25">
        <v>1</v>
      </c>
      <c r="Y291" s="25">
        <v>5</v>
      </c>
      <c r="Z291" s="25">
        <v>7</v>
      </c>
      <c r="AA291" s="25">
        <v>13</v>
      </c>
      <c r="AB291" s="25">
        <v>3</v>
      </c>
      <c r="AC291" s="25">
        <v>6</v>
      </c>
      <c r="AD291" s="25">
        <v>0</v>
      </c>
      <c r="AE291" s="25">
        <v>0</v>
      </c>
      <c r="AF291" s="25">
        <v>0</v>
      </c>
      <c r="AG291" s="25">
        <f t="shared" si="103"/>
        <v>35</v>
      </c>
      <c r="AH291" s="25">
        <f t="shared" si="104"/>
        <v>34</v>
      </c>
      <c r="AI291" s="26">
        <f t="shared" si="105"/>
        <v>22</v>
      </c>
    </row>
    <row r="292" spans="2:35" ht="18" customHeight="1">
      <c r="B292" s="35"/>
      <c r="C292" s="30" t="s">
        <v>184</v>
      </c>
      <c r="D292" s="28" t="s">
        <v>741</v>
      </c>
      <c r="E292" s="32">
        <f aca="true" t="shared" si="117" ref="E292:AF292">E293+E294</f>
        <v>130</v>
      </c>
      <c r="F292" s="32">
        <f t="shared" si="117"/>
        <v>0</v>
      </c>
      <c r="G292" s="32">
        <f t="shared" si="117"/>
        <v>0</v>
      </c>
      <c r="H292" s="32">
        <f t="shared" si="117"/>
        <v>0</v>
      </c>
      <c r="I292" s="32">
        <f t="shared" si="117"/>
        <v>0</v>
      </c>
      <c r="J292" s="32">
        <f t="shared" si="117"/>
        <v>0</v>
      </c>
      <c r="K292" s="32">
        <f t="shared" si="117"/>
        <v>0</v>
      </c>
      <c r="L292" s="32">
        <f t="shared" si="117"/>
        <v>0</v>
      </c>
      <c r="M292" s="32">
        <f t="shared" si="117"/>
        <v>0</v>
      </c>
      <c r="N292" s="32">
        <f t="shared" si="117"/>
        <v>0</v>
      </c>
      <c r="O292" s="32">
        <f t="shared" si="117"/>
        <v>0</v>
      </c>
      <c r="P292" s="32">
        <f t="shared" si="117"/>
        <v>1</v>
      </c>
      <c r="Q292" s="32">
        <f t="shared" si="117"/>
        <v>0</v>
      </c>
      <c r="R292" s="32">
        <f t="shared" si="117"/>
        <v>4</v>
      </c>
      <c r="S292" s="32">
        <f t="shared" si="117"/>
        <v>4</v>
      </c>
      <c r="T292" s="32">
        <f t="shared" si="117"/>
        <v>10</v>
      </c>
      <c r="U292" s="32">
        <f t="shared" si="117"/>
        <v>13</v>
      </c>
      <c r="V292" s="32">
        <f t="shared" si="117"/>
        <v>18</v>
      </c>
      <c r="W292" s="32">
        <f t="shared" si="117"/>
        <v>19</v>
      </c>
      <c r="X292" s="32">
        <f t="shared" si="117"/>
        <v>30</v>
      </c>
      <c r="Y292" s="32">
        <f t="shared" si="117"/>
        <v>12</v>
      </c>
      <c r="Z292" s="32">
        <f t="shared" si="117"/>
        <v>10</v>
      </c>
      <c r="AA292" s="32">
        <f t="shared" si="117"/>
        <v>9</v>
      </c>
      <c r="AB292" s="32">
        <f t="shared" si="117"/>
        <v>0</v>
      </c>
      <c r="AC292" s="32">
        <f t="shared" si="117"/>
        <v>0</v>
      </c>
      <c r="AD292" s="32">
        <f t="shared" si="117"/>
        <v>0</v>
      </c>
      <c r="AE292" s="32">
        <f t="shared" si="117"/>
        <v>0</v>
      </c>
      <c r="AF292" s="32">
        <f t="shared" si="117"/>
        <v>0</v>
      </c>
      <c r="AG292" s="32">
        <f t="shared" si="103"/>
        <v>61</v>
      </c>
      <c r="AH292" s="32">
        <f t="shared" si="104"/>
        <v>31</v>
      </c>
      <c r="AI292" s="36">
        <f t="shared" si="105"/>
        <v>9</v>
      </c>
    </row>
    <row r="293" spans="2:35" ht="18" customHeight="1">
      <c r="B293" s="35"/>
      <c r="C293" s="30" t="s">
        <v>185</v>
      </c>
      <c r="D293" s="31" t="s">
        <v>742</v>
      </c>
      <c r="E293" s="32">
        <f>F293+SUM(K293:AF293)</f>
        <v>92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f>SUM(G293:J293)</f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1</v>
      </c>
      <c r="Q293" s="25">
        <v>0</v>
      </c>
      <c r="R293" s="25">
        <v>4</v>
      </c>
      <c r="S293" s="25">
        <v>2</v>
      </c>
      <c r="T293" s="25">
        <v>5</v>
      </c>
      <c r="U293" s="25">
        <v>9</v>
      </c>
      <c r="V293" s="25">
        <v>15</v>
      </c>
      <c r="W293" s="25">
        <v>15</v>
      </c>
      <c r="X293" s="25">
        <v>17</v>
      </c>
      <c r="Y293" s="25">
        <v>12</v>
      </c>
      <c r="Z293" s="25">
        <v>8</v>
      </c>
      <c r="AA293" s="25">
        <v>4</v>
      </c>
      <c r="AB293" s="25">
        <v>0</v>
      </c>
      <c r="AC293" s="25">
        <v>0</v>
      </c>
      <c r="AD293" s="25">
        <v>0</v>
      </c>
      <c r="AE293" s="25">
        <v>0</v>
      </c>
      <c r="AF293" s="25">
        <v>0</v>
      </c>
      <c r="AG293" s="25">
        <f t="shared" si="103"/>
        <v>41</v>
      </c>
      <c r="AH293" s="25">
        <f t="shared" si="104"/>
        <v>24</v>
      </c>
      <c r="AI293" s="26">
        <f t="shared" si="105"/>
        <v>4</v>
      </c>
    </row>
    <row r="294" spans="2:35" ht="18" customHeight="1">
      <c r="B294" s="35"/>
      <c r="C294" s="30"/>
      <c r="D294" s="31" t="s">
        <v>743</v>
      </c>
      <c r="E294" s="32">
        <f>F294+SUM(K294:AF294)</f>
        <v>38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f>SUM(G294:J294)</f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2</v>
      </c>
      <c r="T294" s="25">
        <v>5</v>
      </c>
      <c r="U294" s="25">
        <v>4</v>
      </c>
      <c r="V294" s="25">
        <v>3</v>
      </c>
      <c r="W294" s="25">
        <v>4</v>
      </c>
      <c r="X294" s="25">
        <v>13</v>
      </c>
      <c r="Y294" s="25">
        <v>0</v>
      </c>
      <c r="Z294" s="25">
        <v>2</v>
      </c>
      <c r="AA294" s="25">
        <v>5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f t="shared" si="103"/>
        <v>20</v>
      </c>
      <c r="AH294" s="25">
        <f t="shared" si="104"/>
        <v>7</v>
      </c>
      <c r="AI294" s="26">
        <f t="shared" si="105"/>
        <v>5</v>
      </c>
    </row>
    <row r="295" spans="2:35" ht="18" customHeight="1">
      <c r="B295" s="35"/>
      <c r="C295" s="30" t="s">
        <v>186</v>
      </c>
      <c r="D295" s="28" t="s">
        <v>741</v>
      </c>
      <c r="E295" s="32">
        <f aca="true" t="shared" si="118" ref="E295:AF295">E296+E297</f>
        <v>3</v>
      </c>
      <c r="F295" s="32">
        <f t="shared" si="118"/>
        <v>0</v>
      </c>
      <c r="G295" s="32">
        <f t="shared" si="118"/>
        <v>0</v>
      </c>
      <c r="H295" s="32">
        <f t="shared" si="118"/>
        <v>0</v>
      </c>
      <c r="I295" s="32">
        <f t="shared" si="118"/>
        <v>0</v>
      </c>
      <c r="J295" s="32">
        <f t="shared" si="118"/>
        <v>0</v>
      </c>
      <c r="K295" s="32">
        <f t="shared" si="118"/>
        <v>0</v>
      </c>
      <c r="L295" s="32">
        <f t="shared" si="118"/>
        <v>0</v>
      </c>
      <c r="M295" s="32">
        <f t="shared" si="118"/>
        <v>0</v>
      </c>
      <c r="N295" s="32">
        <f t="shared" si="118"/>
        <v>0</v>
      </c>
      <c r="O295" s="32">
        <f t="shared" si="118"/>
        <v>0</v>
      </c>
      <c r="P295" s="32">
        <f t="shared" si="118"/>
        <v>0</v>
      </c>
      <c r="Q295" s="32">
        <f t="shared" si="118"/>
        <v>0</v>
      </c>
      <c r="R295" s="32">
        <f t="shared" si="118"/>
        <v>0</v>
      </c>
      <c r="S295" s="32">
        <f t="shared" si="118"/>
        <v>0</v>
      </c>
      <c r="T295" s="32">
        <f t="shared" si="118"/>
        <v>0</v>
      </c>
      <c r="U295" s="32">
        <f t="shared" si="118"/>
        <v>0</v>
      </c>
      <c r="V295" s="32">
        <f t="shared" si="118"/>
        <v>1</v>
      </c>
      <c r="W295" s="32">
        <f t="shared" si="118"/>
        <v>0</v>
      </c>
      <c r="X295" s="32">
        <f t="shared" si="118"/>
        <v>0</v>
      </c>
      <c r="Y295" s="32">
        <f t="shared" si="118"/>
        <v>2</v>
      </c>
      <c r="Z295" s="32">
        <f t="shared" si="118"/>
        <v>0</v>
      </c>
      <c r="AA295" s="32">
        <f t="shared" si="118"/>
        <v>0</v>
      </c>
      <c r="AB295" s="32">
        <f t="shared" si="118"/>
        <v>0</v>
      </c>
      <c r="AC295" s="32">
        <f t="shared" si="118"/>
        <v>0</v>
      </c>
      <c r="AD295" s="32">
        <f t="shared" si="118"/>
        <v>0</v>
      </c>
      <c r="AE295" s="32">
        <f t="shared" si="118"/>
        <v>0</v>
      </c>
      <c r="AF295" s="32">
        <f t="shared" si="118"/>
        <v>0</v>
      </c>
      <c r="AG295" s="32">
        <f t="shared" si="103"/>
        <v>2</v>
      </c>
      <c r="AH295" s="32">
        <f t="shared" si="104"/>
        <v>2</v>
      </c>
      <c r="AI295" s="36">
        <f t="shared" si="105"/>
        <v>0</v>
      </c>
    </row>
    <row r="296" spans="2:35" ht="18" customHeight="1">
      <c r="B296" s="35"/>
      <c r="C296" s="30" t="s">
        <v>187</v>
      </c>
      <c r="D296" s="31" t="s">
        <v>742</v>
      </c>
      <c r="E296" s="32">
        <f>F296+SUM(K296:AF296)</f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f>SUM(G296:J296)</f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5">
        <v>0</v>
      </c>
      <c r="AG296" s="25">
        <f t="shared" si="103"/>
        <v>0</v>
      </c>
      <c r="AH296" s="25">
        <f t="shared" si="104"/>
        <v>0</v>
      </c>
      <c r="AI296" s="26">
        <f t="shared" si="105"/>
        <v>0</v>
      </c>
    </row>
    <row r="297" spans="2:35" ht="18" customHeight="1">
      <c r="B297" s="35"/>
      <c r="C297" s="30"/>
      <c r="D297" s="31" t="s">
        <v>743</v>
      </c>
      <c r="E297" s="32">
        <f>F297+SUM(K297:AF297)</f>
        <v>3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f>SUM(G297:J297)</f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1</v>
      </c>
      <c r="W297" s="25">
        <v>0</v>
      </c>
      <c r="X297" s="25">
        <v>0</v>
      </c>
      <c r="Y297" s="25">
        <v>2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f t="shared" si="103"/>
        <v>2</v>
      </c>
      <c r="AH297" s="25">
        <f t="shared" si="104"/>
        <v>2</v>
      </c>
      <c r="AI297" s="26">
        <f t="shared" si="105"/>
        <v>0</v>
      </c>
    </row>
    <row r="298" spans="2:35" ht="18" customHeight="1">
      <c r="B298" s="35"/>
      <c r="C298" s="30" t="s">
        <v>188</v>
      </c>
      <c r="D298" s="28" t="s">
        <v>741</v>
      </c>
      <c r="E298" s="32">
        <f aca="true" t="shared" si="119" ref="E298:AF298">E299+E300</f>
        <v>1661</v>
      </c>
      <c r="F298" s="32">
        <f t="shared" si="119"/>
        <v>0</v>
      </c>
      <c r="G298" s="32">
        <f t="shared" si="119"/>
        <v>0</v>
      </c>
      <c r="H298" s="32">
        <f t="shared" si="119"/>
        <v>0</v>
      </c>
      <c r="I298" s="32">
        <f t="shared" si="119"/>
        <v>0</v>
      </c>
      <c r="J298" s="32">
        <f t="shared" si="119"/>
        <v>0</v>
      </c>
      <c r="K298" s="32">
        <f t="shared" si="119"/>
        <v>0</v>
      </c>
      <c r="L298" s="32">
        <f t="shared" si="119"/>
        <v>0</v>
      </c>
      <c r="M298" s="32">
        <f t="shared" si="119"/>
        <v>1</v>
      </c>
      <c r="N298" s="32">
        <f t="shared" si="119"/>
        <v>12</v>
      </c>
      <c r="O298" s="32">
        <f t="shared" si="119"/>
        <v>31</v>
      </c>
      <c r="P298" s="32">
        <f t="shared" si="119"/>
        <v>39</v>
      </c>
      <c r="Q298" s="32">
        <f t="shared" si="119"/>
        <v>63</v>
      </c>
      <c r="R298" s="32">
        <f t="shared" si="119"/>
        <v>94</v>
      </c>
      <c r="S298" s="32">
        <f t="shared" si="119"/>
        <v>103</v>
      </c>
      <c r="T298" s="32">
        <f t="shared" si="119"/>
        <v>109</v>
      </c>
      <c r="U298" s="32">
        <f t="shared" si="119"/>
        <v>161</v>
      </c>
      <c r="V298" s="32">
        <f t="shared" si="119"/>
        <v>274</v>
      </c>
      <c r="W298" s="32">
        <f t="shared" si="119"/>
        <v>227</v>
      </c>
      <c r="X298" s="32">
        <f t="shared" si="119"/>
        <v>191</v>
      </c>
      <c r="Y298" s="32">
        <f t="shared" si="119"/>
        <v>159</v>
      </c>
      <c r="Z298" s="32">
        <f t="shared" si="119"/>
        <v>121</v>
      </c>
      <c r="AA298" s="32">
        <f t="shared" si="119"/>
        <v>52</v>
      </c>
      <c r="AB298" s="32">
        <f t="shared" si="119"/>
        <v>15</v>
      </c>
      <c r="AC298" s="32">
        <f t="shared" si="119"/>
        <v>6</v>
      </c>
      <c r="AD298" s="32">
        <f t="shared" si="119"/>
        <v>2</v>
      </c>
      <c r="AE298" s="32">
        <f t="shared" si="119"/>
        <v>1</v>
      </c>
      <c r="AF298" s="32">
        <f t="shared" si="119"/>
        <v>0</v>
      </c>
      <c r="AG298" s="32">
        <f t="shared" si="103"/>
        <v>547</v>
      </c>
      <c r="AH298" s="32">
        <f t="shared" si="104"/>
        <v>356</v>
      </c>
      <c r="AI298" s="36">
        <f t="shared" si="105"/>
        <v>76</v>
      </c>
    </row>
    <row r="299" spans="2:35" ht="18" customHeight="1">
      <c r="B299" s="35"/>
      <c r="C299" s="30" t="s">
        <v>189</v>
      </c>
      <c r="D299" s="31" t="s">
        <v>742</v>
      </c>
      <c r="E299" s="32">
        <f>F299+SUM(K299:AF299)</f>
        <v>1290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f>SUM(G299:J299)</f>
        <v>0</v>
      </c>
      <c r="L299" s="25">
        <v>0</v>
      </c>
      <c r="M299" s="25">
        <v>1</v>
      </c>
      <c r="N299" s="25">
        <v>3</v>
      </c>
      <c r="O299" s="25">
        <v>15</v>
      </c>
      <c r="P299" s="25">
        <v>26</v>
      </c>
      <c r="Q299" s="25">
        <v>32</v>
      </c>
      <c r="R299" s="25">
        <v>54</v>
      </c>
      <c r="S299" s="25">
        <v>67</v>
      </c>
      <c r="T299" s="25">
        <v>69</v>
      </c>
      <c r="U299" s="25">
        <v>116</v>
      </c>
      <c r="V299" s="25">
        <v>230</v>
      </c>
      <c r="W299" s="25">
        <v>192</v>
      </c>
      <c r="X299" s="25">
        <v>163</v>
      </c>
      <c r="Y299" s="25">
        <v>149</v>
      </c>
      <c r="Z299" s="25">
        <v>105</v>
      </c>
      <c r="AA299" s="25">
        <v>48</v>
      </c>
      <c r="AB299" s="25">
        <v>15</v>
      </c>
      <c r="AC299" s="25">
        <v>4</v>
      </c>
      <c r="AD299" s="25">
        <v>1</v>
      </c>
      <c r="AE299" s="25">
        <v>0</v>
      </c>
      <c r="AF299" s="25">
        <v>0</v>
      </c>
      <c r="AG299" s="25">
        <f t="shared" si="103"/>
        <v>485</v>
      </c>
      <c r="AH299" s="25">
        <f t="shared" si="104"/>
        <v>322</v>
      </c>
      <c r="AI299" s="26">
        <f t="shared" si="105"/>
        <v>68</v>
      </c>
    </row>
    <row r="300" spans="2:35" ht="18" customHeight="1">
      <c r="B300" s="35"/>
      <c r="C300" s="30"/>
      <c r="D300" s="31" t="s">
        <v>743</v>
      </c>
      <c r="E300" s="32">
        <f>F300+SUM(K300:AF300)</f>
        <v>371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f>SUM(G300:J300)</f>
        <v>0</v>
      </c>
      <c r="L300" s="25">
        <v>0</v>
      </c>
      <c r="M300" s="25">
        <v>0</v>
      </c>
      <c r="N300" s="25">
        <v>9</v>
      </c>
      <c r="O300" s="25">
        <v>16</v>
      </c>
      <c r="P300" s="25">
        <v>13</v>
      </c>
      <c r="Q300" s="25">
        <v>31</v>
      </c>
      <c r="R300" s="25">
        <v>40</v>
      </c>
      <c r="S300" s="25">
        <v>36</v>
      </c>
      <c r="T300" s="25">
        <v>40</v>
      </c>
      <c r="U300" s="25">
        <v>45</v>
      </c>
      <c r="V300" s="25">
        <v>44</v>
      </c>
      <c r="W300" s="25">
        <v>35</v>
      </c>
      <c r="X300" s="25">
        <v>28</v>
      </c>
      <c r="Y300" s="25">
        <v>10</v>
      </c>
      <c r="Z300" s="25">
        <v>16</v>
      </c>
      <c r="AA300" s="25">
        <v>4</v>
      </c>
      <c r="AB300" s="25">
        <v>0</v>
      </c>
      <c r="AC300" s="25">
        <v>2</v>
      </c>
      <c r="AD300" s="25">
        <v>1</v>
      </c>
      <c r="AE300" s="25">
        <v>1</v>
      </c>
      <c r="AF300" s="25">
        <v>0</v>
      </c>
      <c r="AG300" s="25">
        <f t="shared" si="103"/>
        <v>62</v>
      </c>
      <c r="AH300" s="25">
        <f t="shared" si="104"/>
        <v>34</v>
      </c>
      <c r="AI300" s="26">
        <f t="shared" si="105"/>
        <v>8</v>
      </c>
    </row>
    <row r="301" spans="2:35" ht="18" customHeight="1">
      <c r="B301" s="35"/>
      <c r="C301" s="30" t="s">
        <v>190</v>
      </c>
      <c r="D301" s="28" t="s">
        <v>741</v>
      </c>
      <c r="E301" s="32">
        <f aca="true" t="shared" si="120" ref="E301:AF301">E302+E303</f>
        <v>471</v>
      </c>
      <c r="F301" s="32">
        <f t="shared" si="120"/>
        <v>1</v>
      </c>
      <c r="G301" s="32">
        <f t="shared" si="120"/>
        <v>0</v>
      </c>
      <c r="H301" s="32">
        <f t="shared" si="120"/>
        <v>0</v>
      </c>
      <c r="I301" s="32">
        <f t="shared" si="120"/>
        <v>0</v>
      </c>
      <c r="J301" s="32">
        <f t="shared" si="120"/>
        <v>0</v>
      </c>
      <c r="K301" s="32">
        <f t="shared" si="120"/>
        <v>0</v>
      </c>
      <c r="L301" s="32">
        <f t="shared" si="120"/>
        <v>0</v>
      </c>
      <c r="M301" s="32">
        <f t="shared" si="120"/>
        <v>0</v>
      </c>
      <c r="N301" s="32">
        <f t="shared" si="120"/>
        <v>9</v>
      </c>
      <c r="O301" s="32">
        <f t="shared" si="120"/>
        <v>15</v>
      </c>
      <c r="P301" s="32">
        <f t="shared" si="120"/>
        <v>16</v>
      </c>
      <c r="Q301" s="32">
        <f t="shared" si="120"/>
        <v>13</v>
      </c>
      <c r="R301" s="32">
        <f t="shared" si="120"/>
        <v>18</v>
      </c>
      <c r="S301" s="32">
        <f t="shared" si="120"/>
        <v>29</v>
      </c>
      <c r="T301" s="32">
        <f t="shared" si="120"/>
        <v>24</v>
      </c>
      <c r="U301" s="32">
        <f t="shared" si="120"/>
        <v>35</v>
      </c>
      <c r="V301" s="32">
        <f t="shared" si="120"/>
        <v>51</v>
      </c>
      <c r="W301" s="32">
        <f t="shared" si="120"/>
        <v>39</v>
      </c>
      <c r="X301" s="32">
        <f t="shared" si="120"/>
        <v>38</v>
      </c>
      <c r="Y301" s="32">
        <f t="shared" si="120"/>
        <v>51</v>
      </c>
      <c r="Z301" s="32">
        <f t="shared" si="120"/>
        <v>69</v>
      </c>
      <c r="AA301" s="32">
        <f t="shared" si="120"/>
        <v>42</v>
      </c>
      <c r="AB301" s="32">
        <f t="shared" si="120"/>
        <v>16</v>
      </c>
      <c r="AC301" s="32">
        <f t="shared" si="120"/>
        <v>3</v>
      </c>
      <c r="AD301" s="32">
        <f t="shared" si="120"/>
        <v>2</v>
      </c>
      <c r="AE301" s="32">
        <f t="shared" si="120"/>
        <v>0</v>
      </c>
      <c r="AF301" s="32">
        <f t="shared" si="120"/>
        <v>0</v>
      </c>
      <c r="AG301" s="32">
        <f t="shared" si="103"/>
        <v>221</v>
      </c>
      <c r="AH301" s="32">
        <f t="shared" si="104"/>
        <v>183</v>
      </c>
      <c r="AI301" s="36">
        <f t="shared" si="105"/>
        <v>63</v>
      </c>
    </row>
    <row r="302" spans="2:35" ht="18" customHeight="1">
      <c r="B302" s="35"/>
      <c r="C302" s="30" t="s">
        <v>191</v>
      </c>
      <c r="D302" s="31" t="s">
        <v>742</v>
      </c>
      <c r="E302" s="32">
        <f>F302+SUM(K302:AF302)</f>
        <v>229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f>SUM(G302:J302)</f>
        <v>0</v>
      </c>
      <c r="L302" s="25">
        <v>0</v>
      </c>
      <c r="M302" s="25">
        <v>0</v>
      </c>
      <c r="N302" s="25">
        <v>4</v>
      </c>
      <c r="O302" s="25">
        <v>3</v>
      </c>
      <c r="P302" s="25">
        <v>3</v>
      </c>
      <c r="Q302" s="25">
        <v>4</v>
      </c>
      <c r="R302" s="25">
        <v>4</v>
      </c>
      <c r="S302" s="25">
        <v>11</v>
      </c>
      <c r="T302" s="25">
        <v>12</v>
      </c>
      <c r="U302" s="25">
        <v>16</v>
      </c>
      <c r="V302" s="25">
        <v>19</v>
      </c>
      <c r="W302" s="25">
        <v>18</v>
      </c>
      <c r="X302" s="25">
        <v>26</v>
      </c>
      <c r="Y302" s="25">
        <v>32</v>
      </c>
      <c r="Z302" s="25">
        <v>32</v>
      </c>
      <c r="AA302" s="25">
        <v>27</v>
      </c>
      <c r="AB302" s="25">
        <v>13</v>
      </c>
      <c r="AC302" s="25">
        <v>3</v>
      </c>
      <c r="AD302" s="25">
        <v>2</v>
      </c>
      <c r="AE302" s="25">
        <v>0</v>
      </c>
      <c r="AF302" s="25">
        <v>0</v>
      </c>
      <c r="AG302" s="25">
        <f t="shared" si="103"/>
        <v>135</v>
      </c>
      <c r="AH302" s="25">
        <f t="shared" si="104"/>
        <v>109</v>
      </c>
      <c r="AI302" s="26">
        <f t="shared" si="105"/>
        <v>45</v>
      </c>
    </row>
    <row r="303" spans="2:35" ht="18" customHeight="1">
      <c r="B303" s="35"/>
      <c r="C303" s="30"/>
      <c r="D303" s="31" t="s">
        <v>743</v>
      </c>
      <c r="E303" s="32">
        <f>F303+SUM(K303:AF303)</f>
        <v>242</v>
      </c>
      <c r="F303" s="25">
        <v>1</v>
      </c>
      <c r="G303" s="25">
        <v>0</v>
      </c>
      <c r="H303" s="25">
        <v>0</v>
      </c>
      <c r="I303" s="25">
        <v>0</v>
      </c>
      <c r="J303" s="25">
        <v>0</v>
      </c>
      <c r="K303" s="25">
        <f>SUM(G303:J303)</f>
        <v>0</v>
      </c>
      <c r="L303" s="25">
        <v>0</v>
      </c>
      <c r="M303" s="25">
        <v>0</v>
      </c>
      <c r="N303" s="25">
        <v>5</v>
      </c>
      <c r="O303" s="25">
        <v>12</v>
      </c>
      <c r="P303" s="25">
        <v>13</v>
      </c>
      <c r="Q303" s="25">
        <v>9</v>
      </c>
      <c r="R303" s="25">
        <v>14</v>
      </c>
      <c r="S303" s="25">
        <v>18</v>
      </c>
      <c r="T303" s="25">
        <v>12</v>
      </c>
      <c r="U303" s="25">
        <v>19</v>
      </c>
      <c r="V303" s="25">
        <v>32</v>
      </c>
      <c r="W303" s="25">
        <v>21</v>
      </c>
      <c r="X303" s="25">
        <v>12</v>
      </c>
      <c r="Y303" s="25">
        <v>19</v>
      </c>
      <c r="Z303" s="25">
        <v>37</v>
      </c>
      <c r="AA303" s="25">
        <v>15</v>
      </c>
      <c r="AB303" s="25">
        <v>3</v>
      </c>
      <c r="AC303" s="25">
        <v>0</v>
      </c>
      <c r="AD303" s="25">
        <v>0</v>
      </c>
      <c r="AE303" s="25">
        <v>0</v>
      </c>
      <c r="AF303" s="25">
        <v>0</v>
      </c>
      <c r="AG303" s="25">
        <f t="shared" si="103"/>
        <v>86</v>
      </c>
      <c r="AH303" s="25">
        <f t="shared" si="104"/>
        <v>74</v>
      </c>
      <c r="AI303" s="26">
        <f t="shared" si="105"/>
        <v>18</v>
      </c>
    </row>
    <row r="304" spans="2:35" ht="18" customHeight="1">
      <c r="B304" s="35"/>
      <c r="C304" s="30" t="s">
        <v>192</v>
      </c>
      <c r="D304" s="28" t="s">
        <v>741</v>
      </c>
      <c r="E304" s="32">
        <f aca="true" t="shared" si="121" ref="E304:AF304">E305+E306</f>
        <v>174</v>
      </c>
      <c r="F304" s="32">
        <f t="shared" si="121"/>
        <v>0</v>
      </c>
      <c r="G304" s="32">
        <f t="shared" si="121"/>
        <v>0</v>
      </c>
      <c r="H304" s="32">
        <f t="shared" si="121"/>
        <v>0</v>
      </c>
      <c r="I304" s="32">
        <f t="shared" si="121"/>
        <v>0</v>
      </c>
      <c r="J304" s="32">
        <f t="shared" si="121"/>
        <v>0</v>
      </c>
      <c r="K304" s="32">
        <f t="shared" si="121"/>
        <v>0</v>
      </c>
      <c r="L304" s="32">
        <f t="shared" si="121"/>
        <v>1</v>
      </c>
      <c r="M304" s="32">
        <f t="shared" si="121"/>
        <v>7</v>
      </c>
      <c r="N304" s="32">
        <f t="shared" si="121"/>
        <v>7</v>
      </c>
      <c r="O304" s="32">
        <f t="shared" si="121"/>
        <v>13</v>
      </c>
      <c r="P304" s="32">
        <f t="shared" si="121"/>
        <v>5</v>
      </c>
      <c r="Q304" s="32">
        <f t="shared" si="121"/>
        <v>15</v>
      </c>
      <c r="R304" s="32">
        <f t="shared" si="121"/>
        <v>9</v>
      </c>
      <c r="S304" s="32">
        <f t="shared" si="121"/>
        <v>13</v>
      </c>
      <c r="T304" s="32">
        <f t="shared" si="121"/>
        <v>13</v>
      </c>
      <c r="U304" s="32">
        <f t="shared" si="121"/>
        <v>9</v>
      </c>
      <c r="V304" s="32">
        <f t="shared" si="121"/>
        <v>9</v>
      </c>
      <c r="W304" s="32">
        <f t="shared" si="121"/>
        <v>12</v>
      </c>
      <c r="X304" s="32">
        <f t="shared" si="121"/>
        <v>12</v>
      </c>
      <c r="Y304" s="32">
        <f t="shared" si="121"/>
        <v>16</v>
      </c>
      <c r="Z304" s="32">
        <f t="shared" si="121"/>
        <v>16</v>
      </c>
      <c r="AA304" s="32">
        <f t="shared" si="121"/>
        <v>9</v>
      </c>
      <c r="AB304" s="32">
        <f t="shared" si="121"/>
        <v>7</v>
      </c>
      <c r="AC304" s="32">
        <f t="shared" si="121"/>
        <v>0</v>
      </c>
      <c r="AD304" s="32">
        <f t="shared" si="121"/>
        <v>1</v>
      </c>
      <c r="AE304" s="32">
        <f t="shared" si="121"/>
        <v>0</v>
      </c>
      <c r="AF304" s="32">
        <f t="shared" si="121"/>
        <v>0</v>
      </c>
      <c r="AG304" s="32">
        <f t="shared" si="103"/>
        <v>61</v>
      </c>
      <c r="AH304" s="32">
        <f t="shared" si="104"/>
        <v>49</v>
      </c>
      <c r="AI304" s="36">
        <f t="shared" si="105"/>
        <v>17</v>
      </c>
    </row>
    <row r="305" spans="2:35" ht="18" customHeight="1">
      <c r="B305" s="35"/>
      <c r="C305" s="30" t="s">
        <v>193</v>
      </c>
      <c r="D305" s="31" t="s">
        <v>742</v>
      </c>
      <c r="E305" s="32">
        <f>F305+SUM(K305:AF305)</f>
        <v>49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f>SUM(G305:J305)</f>
        <v>0</v>
      </c>
      <c r="L305" s="25">
        <v>1</v>
      </c>
      <c r="M305" s="25">
        <v>2</v>
      </c>
      <c r="N305" s="25">
        <v>1</v>
      </c>
      <c r="O305" s="25">
        <v>2</v>
      </c>
      <c r="P305" s="25">
        <v>1</v>
      </c>
      <c r="Q305" s="25">
        <v>6</v>
      </c>
      <c r="R305" s="25">
        <v>2</v>
      </c>
      <c r="S305" s="25">
        <v>0</v>
      </c>
      <c r="T305" s="25">
        <v>3</v>
      </c>
      <c r="U305" s="25">
        <v>2</v>
      </c>
      <c r="V305" s="25">
        <v>3</v>
      </c>
      <c r="W305" s="25">
        <v>3</v>
      </c>
      <c r="X305" s="25">
        <v>4</v>
      </c>
      <c r="Y305" s="25">
        <v>5</v>
      </c>
      <c r="Z305" s="25">
        <v>5</v>
      </c>
      <c r="AA305" s="25">
        <v>5</v>
      </c>
      <c r="AB305" s="25">
        <v>4</v>
      </c>
      <c r="AC305" s="25">
        <v>0</v>
      </c>
      <c r="AD305" s="25">
        <v>0</v>
      </c>
      <c r="AE305" s="25">
        <v>0</v>
      </c>
      <c r="AF305" s="25">
        <v>0</v>
      </c>
      <c r="AG305" s="25">
        <f t="shared" si="103"/>
        <v>23</v>
      </c>
      <c r="AH305" s="25">
        <f t="shared" si="104"/>
        <v>19</v>
      </c>
      <c r="AI305" s="26">
        <f t="shared" si="105"/>
        <v>9</v>
      </c>
    </row>
    <row r="306" spans="2:35" ht="18" customHeight="1">
      <c r="B306" s="35"/>
      <c r="C306" s="30"/>
      <c r="D306" s="31" t="s">
        <v>743</v>
      </c>
      <c r="E306" s="32">
        <f>F306+SUM(K306:AF306)</f>
        <v>125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f>SUM(G306:J306)</f>
        <v>0</v>
      </c>
      <c r="L306" s="25">
        <v>0</v>
      </c>
      <c r="M306" s="25">
        <v>5</v>
      </c>
      <c r="N306" s="25">
        <v>6</v>
      </c>
      <c r="O306" s="25">
        <v>11</v>
      </c>
      <c r="P306" s="25">
        <v>4</v>
      </c>
      <c r="Q306" s="25">
        <v>9</v>
      </c>
      <c r="R306" s="25">
        <v>7</v>
      </c>
      <c r="S306" s="25">
        <v>13</v>
      </c>
      <c r="T306" s="25">
        <v>10</v>
      </c>
      <c r="U306" s="25">
        <v>7</v>
      </c>
      <c r="V306" s="25">
        <v>6</v>
      </c>
      <c r="W306" s="25">
        <v>9</v>
      </c>
      <c r="X306" s="25">
        <v>8</v>
      </c>
      <c r="Y306" s="25">
        <v>11</v>
      </c>
      <c r="Z306" s="25">
        <v>11</v>
      </c>
      <c r="AA306" s="25">
        <v>4</v>
      </c>
      <c r="AB306" s="25">
        <v>3</v>
      </c>
      <c r="AC306" s="25">
        <v>0</v>
      </c>
      <c r="AD306" s="25">
        <v>1</v>
      </c>
      <c r="AE306" s="25">
        <v>0</v>
      </c>
      <c r="AF306" s="25">
        <v>0</v>
      </c>
      <c r="AG306" s="25">
        <f t="shared" si="103"/>
        <v>38</v>
      </c>
      <c r="AH306" s="25">
        <f t="shared" si="104"/>
        <v>30</v>
      </c>
      <c r="AI306" s="26">
        <f t="shared" si="105"/>
        <v>8</v>
      </c>
    </row>
    <row r="307" spans="2:35" ht="18" customHeight="1">
      <c r="B307" s="35"/>
      <c r="C307" s="30" t="s">
        <v>194</v>
      </c>
      <c r="D307" s="28" t="s">
        <v>741</v>
      </c>
      <c r="E307" s="32">
        <f aca="true" t="shared" si="122" ref="E307:AF307">E308+E309</f>
        <v>87</v>
      </c>
      <c r="F307" s="32">
        <f t="shared" si="122"/>
        <v>0</v>
      </c>
      <c r="G307" s="32">
        <f t="shared" si="122"/>
        <v>0</v>
      </c>
      <c r="H307" s="32">
        <f t="shared" si="122"/>
        <v>2</v>
      </c>
      <c r="I307" s="32">
        <f t="shared" si="122"/>
        <v>0</v>
      </c>
      <c r="J307" s="32">
        <f t="shared" si="122"/>
        <v>1</v>
      </c>
      <c r="K307" s="32">
        <f t="shared" si="122"/>
        <v>3</v>
      </c>
      <c r="L307" s="32">
        <f t="shared" si="122"/>
        <v>6</v>
      </c>
      <c r="M307" s="32">
        <f t="shared" si="122"/>
        <v>3</v>
      </c>
      <c r="N307" s="32">
        <f t="shared" si="122"/>
        <v>2</v>
      </c>
      <c r="O307" s="32">
        <f t="shared" si="122"/>
        <v>3</v>
      </c>
      <c r="P307" s="32">
        <f t="shared" si="122"/>
        <v>9</v>
      </c>
      <c r="Q307" s="32">
        <f t="shared" si="122"/>
        <v>5</v>
      </c>
      <c r="R307" s="32">
        <f t="shared" si="122"/>
        <v>5</v>
      </c>
      <c r="S307" s="32">
        <f t="shared" si="122"/>
        <v>2</v>
      </c>
      <c r="T307" s="32">
        <f t="shared" si="122"/>
        <v>11</v>
      </c>
      <c r="U307" s="32">
        <f t="shared" si="122"/>
        <v>10</v>
      </c>
      <c r="V307" s="32">
        <f t="shared" si="122"/>
        <v>5</v>
      </c>
      <c r="W307" s="32">
        <f t="shared" si="122"/>
        <v>9</v>
      </c>
      <c r="X307" s="32">
        <f t="shared" si="122"/>
        <v>6</v>
      </c>
      <c r="Y307" s="32">
        <f t="shared" si="122"/>
        <v>7</v>
      </c>
      <c r="Z307" s="32">
        <f t="shared" si="122"/>
        <v>1</v>
      </c>
      <c r="AA307" s="32">
        <f t="shared" si="122"/>
        <v>0</v>
      </c>
      <c r="AB307" s="32">
        <f t="shared" si="122"/>
        <v>0</v>
      </c>
      <c r="AC307" s="32">
        <f t="shared" si="122"/>
        <v>0</v>
      </c>
      <c r="AD307" s="32">
        <f t="shared" si="122"/>
        <v>0</v>
      </c>
      <c r="AE307" s="32">
        <f t="shared" si="122"/>
        <v>0</v>
      </c>
      <c r="AF307" s="32">
        <f t="shared" si="122"/>
        <v>0</v>
      </c>
      <c r="AG307" s="32">
        <f t="shared" si="103"/>
        <v>14</v>
      </c>
      <c r="AH307" s="32">
        <f t="shared" si="104"/>
        <v>8</v>
      </c>
      <c r="AI307" s="36">
        <f t="shared" si="105"/>
        <v>0</v>
      </c>
    </row>
    <row r="308" spans="2:35" ht="18" customHeight="1">
      <c r="B308" s="35"/>
      <c r="C308" s="30" t="s">
        <v>195</v>
      </c>
      <c r="D308" s="31" t="s">
        <v>742</v>
      </c>
      <c r="E308" s="32">
        <f>F308+SUM(K308:AF308)</f>
        <v>59</v>
      </c>
      <c r="F308" s="25">
        <v>0</v>
      </c>
      <c r="G308" s="25">
        <v>0</v>
      </c>
      <c r="H308" s="25">
        <v>1</v>
      </c>
      <c r="I308" s="25">
        <v>0</v>
      </c>
      <c r="J308" s="25">
        <v>0</v>
      </c>
      <c r="K308" s="25">
        <f>SUM(G308:J308)</f>
        <v>1</v>
      </c>
      <c r="L308" s="25">
        <v>0</v>
      </c>
      <c r="M308" s="25">
        <v>0</v>
      </c>
      <c r="N308" s="25">
        <v>1</v>
      </c>
      <c r="O308" s="25">
        <v>2</v>
      </c>
      <c r="P308" s="25">
        <v>7</v>
      </c>
      <c r="Q308" s="25">
        <v>1</v>
      </c>
      <c r="R308" s="25">
        <v>3</v>
      </c>
      <c r="S308" s="25">
        <v>0</v>
      </c>
      <c r="T308" s="25">
        <v>9</v>
      </c>
      <c r="U308" s="25">
        <v>7</v>
      </c>
      <c r="V308" s="25">
        <v>5</v>
      </c>
      <c r="W308" s="25">
        <v>9</v>
      </c>
      <c r="X308" s="25">
        <v>6</v>
      </c>
      <c r="Y308" s="25">
        <v>7</v>
      </c>
      <c r="Z308" s="25">
        <v>1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f t="shared" si="103"/>
        <v>14</v>
      </c>
      <c r="AH308" s="25">
        <f t="shared" si="104"/>
        <v>8</v>
      </c>
      <c r="AI308" s="26">
        <f t="shared" si="105"/>
        <v>0</v>
      </c>
    </row>
    <row r="309" spans="2:35" ht="18" customHeight="1">
      <c r="B309" s="35"/>
      <c r="C309" s="30"/>
      <c r="D309" s="31" t="s">
        <v>743</v>
      </c>
      <c r="E309" s="32">
        <f>F309+SUM(K309:AF309)</f>
        <v>28</v>
      </c>
      <c r="F309" s="25">
        <v>0</v>
      </c>
      <c r="G309" s="25">
        <v>0</v>
      </c>
      <c r="H309" s="25">
        <v>1</v>
      </c>
      <c r="I309" s="25">
        <v>0</v>
      </c>
      <c r="J309" s="25">
        <v>1</v>
      </c>
      <c r="K309" s="25">
        <f>SUM(G309:J309)</f>
        <v>2</v>
      </c>
      <c r="L309" s="25">
        <v>6</v>
      </c>
      <c r="M309" s="25">
        <v>3</v>
      </c>
      <c r="N309" s="25">
        <v>1</v>
      </c>
      <c r="O309" s="25">
        <v>1</v>
      </c>
      <c r="P309" s="25">
        <v>2</v>
      </c>
      <c r="Q309" s="25">
        <v>4</v>
      </c>
      <c r="R309" s="25">
        <v>2</v>
      </c>
      <c r="S309" s="25">
        <v>2</v>
      </c>
      <c r="T309" s="25">
        <v>2</v>
      </c>
      <c r="U309" s="25">
        <v>3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5">
        <v>0</v>
      </c>
      <c r="AG309" s="25">
        <f t="shared" si="103"/>
        <v>0</v>
      </c>
      <c r="AH309" s="25">
        <f t="shared" si="104"/>
        <v>0</v>
      </c>
      <c r="AI309" s="26">
        <f t="shared" si="105"/>
        <v>0</v>
      </c>
    </row>
    <row r="310" spans="2:35" ht="18" customHeight="1">
      <c r="B310" s="35"/>
      <c r="C310" s="30" t="s">
        <v>196</v>
      </c>
      <c r="D310" s="28" t="s">
        <v>741</v>
      </c>
      <c r="E310" s="32">
        <f aca="true" t="shared" si="123" ref="E310:AF310">E311+E312</f>
        <v>165</v>
      </c>
      <c r="F310" s="32">
        <f t="shared" si="123"/>
        <v>0</v>
      </c>
      <c r="G310" s="32">
        <f t="shared" si="123"/>
        <v>0</v>
      </c>
      <c r="H310" s="32">
        <f t="shared" si="123"/>
        <v>4</v>
      </c>
      <c r="I310" s="32">
        <f t="shared" si="123"/>
        <v>1</v>
      </c>
      <c r="J310" s="32">
        <f t="shared" si="123"/>
        <v>3</v>
      </c>
      <c r="K310" s="32">
        <f t="shared" si="123"/>
        <v>8</v>
      </c>
      <c r="L310" s="32">
        <f t="shared" si="123"/>
        <v>7</v>
      </c>
      <c r="M310" s="32">
        <f t="shared" si="123"/>
        <v>18</v>
      </c>
      <c r="N310" s="32">
        <f t="shared" si="123"/>
        <v>12</v>
      </c>
      <c r="O310" s="32">
        <f t="shared" si="123"/>
        <v>3</v>
      </c>
      <c r="P310" s="32">
        <f t="shared" si="123"/>
        <v>13</v>
      </c>
      <c r="Q310" s="32">
        <f t="shared" si="123"/>
        <v>5</v>
      </c>
      <c r="R310" s="32">
        <f t="shared" si="123"/>
        <v>9</v>
      </c>
      <c r="S310" s="32">
        <f t="shared" si="123"/>
        <v>8</v>
      </c>
      <c r="T310" s="32">
        <f t="shared" si="123"/>
        <v>5</v>
      </c>
      <c r="U310" s="32">
        <f t="shared" si="123"/>
        <v>6</v>
      </c>
      <c r="V310" s="32">
        <f t="shared" si="123"/>
        <v>12</v>
      </c>
      <c r="W310" s="32">
        <f t="shared" si="123"/>
        <v>8</v>
      </c>
      <c r="X310" s="32">
        <f t="shared" si="123"/>
        <v>7</v>
      </c>
      <c r="Y310" s="32">
        <f t="shared" si="123"/>
        <v>14</v>
      </c>
      <c r="Z310" s="32">
        <f t="shared" si="123"/>
        <v>9</v>
      </c>
      <c r="AA310" s="32">
        <f t="shared" si="123"/>
        <v>12</v>
      </c>
      <c r="AB310" s="32">
        <f t="shared" si="123"/>
        <v>5</v>
      </c>
      <c r="AC310" s="32">
        <f t="shared" si="123"/>
        <v>2</v>
      </c>
      <c r="AD310" s="32">
        <f t="shared" si="123"/>
        <v>2</v>
      </c>
      <c r="AE310" s="32">
        <f t="shared" si="123"/>
        <v>0</v>
      </c>
      <c r="AF310" s="32">
        <f t="shared" si="123"/>
        <v>0</v>
      </c>
      <c r="AG310" s="32">
        <f t="shared" si="103"/>
        <v>51</v>
      </c>
      <c r="AH310" s="32">
        <f t="shared" si="104"/>
        <v>44</v>
      </c>
      <c r="AI310" s="36">
        <f t="shared" si="105"/>
        <v>21</v>
      </c>
    </row>
    <row r="311" spans="2:35" ht="18" customHeight="1">
      <c r="B311" s="35"/>
      <c r="C311" s="30" t="s">
        <v>197</v>
      </c>
      <c r="D311" s="31" t="s">
        <v>742</v>
      </c>
      <c r="E311" s="32">
        <f>F311+SUM(K311:AF311)</f>
        <v>101</v>
      </c>
      <c r="F311" s="25">
        <f aca="true" t="shared" si="124" ref="F311:AF311">F287-F290-F293-F296-F299-F302-F305-F308</f>
        <v>0</v>
      </c>
      <c r="G311" s="25">
        <f t="shared" si="124"/>
        <v>0</v>
      </c>
      <c r="H311" s="25">
        <f t="shared" si="124"/>
        <v>0</v>
      </c>
      <c r="I311" s="25">
        <f t="shared" si="124"/>
        <v>0</v>
      </c>
      <c r="J311" s="25">
        <f t="shared" si="124"/>
        <v>0</v>
      </c>
      <c r="K311" s="25">
        <f t="shared" si="124"/>
        <v>0</v>
      </c>
      <c r="L311" s="25">
        <f t="shared" si="124"/>
        <v>0</v>
      </c>
      <c r="M311" s="25">
        <f t="shared" si="124"/>
        <v>8</v>
      </c>
      <c r="N311" s="25">
        <f t="shared" si="124"/>
        <v>9</v>
      </c>
      <c r="O311" s="25">
        <f t="shared" si="124"/>
        <v>1</v>
      </c>
      <c r="P311" s="25">
        <f t="shared" si="124"/>
        <v>9</v>
      </c>
      <c r="Q311" s="25">
        <f t="shared" si="124"/>
        <v>3</v>
      </c>
      <c r="R311" s="25">
        <f t="shared" si="124"/>
        <v>5</v>
      </c>
      <c r="S311" s="25">
        <f t="shared" si="124"/>
        <v>3</v>
      </c>
      <c r="T311" s="25">
        <f t="shared" si="124"/>
        <v>4</v>
      </c>
      <c r="U311" s="25">
        <f t="shared" si="124"/>
        <v>3</v>
      </c>
      <c r="V311" s="25">
        <f t="shared" si="124"/>
        <v>11</v>
      </c>
      <c r="W311" s="25">
        <f t="shared" si="124"/>
        <v>5</v>
      </c>
      <c r="X311" s="25">
        <f t="shared" si="124"/>
        <v>4</v>
      </c>
      <c r="Y311" s="25">
        <f t="shared" si="124"/>
        <v>13</v>
      </c>
      <c r="Z311" s="25">
        <f t="shared" si="124"/>
        <v>8</v>
      </c>
      <c r="AA311" s="25">
        <f t="shared" si="124"/>
        <v>8</v>
      </c>
      <c r="AB311" s="25">
        <f t="shared" si="124"/>
        <v>3</v>
      </c>
      <c r="AC311" s="25">
        <f t="shared" si="124"/>
        <v>2</v>
      </c>
      <c r="AD311" s="25">
        <f t="shared" si="124"/>
        <v>2</v>
      </c>
      <c r="AE311" s="25">
        <f t="shared" si="124"/>
        <v>0</v>
      </c>
      <c r="AF311" s="25">
        <f t="shared" si="124"/>
        <v>0</v>
      </c>
      <c r="AG311" s="25">
        <f t="shared" si="103"/>
        <v>40</v>
      </c>
      <c r="AH311" s="25">
        <f t="shared" si="104"/>
        <v>36</v>
      </c>
      <c r="AI311" s="26">
        <f t="shared" si="105"/>
        <v>15</v>
      </c>
    </row>
    <row r="312" spans="2:35" ht="18" customHeight="1">
      <c r="B312" s="35"/>
      <c r="C312" s="30"/>
      <c r="D312" s="31" t="s">
        <v>743</v>
      </c>
      <c r="E312" s="32">
        <f>F312+SUM(K312:AF312)</f>
        <v>64</v>
      </c>
      <c r="F312" s="25">
        <f aca="true" t="shared" si="125" ref="F312:AF312">F288-F291-F294-F297-F300-F303-F306-F309</f>
        <v>0</v>
      </c>
      <c r="G312" s="25">
        <f t="shared" si="125"/>
        <v>0</v>
      </c>
      <c r="H312" s="25">
        <f t="shared" si="125"/>
        <v>4</v>
      </c>
      <c r="I312" s="25">
        <f t="shared" si="125"/>
        <v>1</v>
      </c>
      <c r="J312" s="25">
        <f t="shared" si="125"/>
        <v>3</v>
      </c>
      <c r="K312" s="25">
        <f t="shared" si="125"/>
        <v>8</v>
      </c>
      <c r="L312" s="25">
        <f t="shared" si="125"/>
        <v>7</v>
      </c>
      <c r="M312" s="25">
        <f t="shared" si="125"/>
        <v>10</v>
      </c>
      <c r="N312" s="25">
        <f t="shared" si="125"/>
        <v>3</v>
      </c>
      <c r="O312" s="25">
        <f t="shared" si="125"/>
        <v>2</v>
      </c>
      <c r="P312" s="25">
        <f t="shared" si="125"/>
        <v>4</v>
      </c>
      <c r="Q312" s="25">
        <f t="shared" si="125"/>
        <v>2</v>
      </c>
      <c r="R312" s="25">
        <f t="shared" si="125"/>
        <v>4</v>
      </c>
      <c r="S312" s="25">
        <f t="shared" si="125"/>
        <v>5</v>
      </c>
      <c r="T312" s="25">
        <f t="shared" si="125"/>
        <v>1</v>
      </c>
      <c r="U312" s="25">
        <f t="shared" si="125"/>
        <v>3</v>
      </c>
      <c r="V312" s="25">
        <f t="shared" si="125"/>
        <v>1</v>
      </c>
      <c r="W312" s="25">
        <f t="shared" si="125"/>
        <v>3</v>
      </c>
      <c r="X312" s="25">
        <f t="shared" si="125"/>
        <v>3</v>
      </c>
      <c r="Y312" s="25">
        <f t="shared" si="125"/>
        <v>1</v>
      </c>
      <c r="Z312" s="25">
        <f t="shared" si="125"/>
        <v>1</v>
      </c>
      <c r="AA312" s="25">
        <f t="shared" si="125"/>
        <v>4</v>
      </c>
      <c r="AB312" s="25">
        <f t="shared" si="125"/>
        <v>2</v>
      </c>
      <c r="AC312" s="25">
        <f t="shared" si="125"/>
        <v>0</v>
      </c>
      <c r="AD312" s="25">
        <f t="shared" si="125"/>
        <v>0</v>
      </c>
      <c r="AE312" s="25">
        <f t="shared" si="125"/>
        <v>0</v>
      </c>
      <c r="AF312" s="25">
        <f t="shared" si="125"/>
        <v>0</v>
      </c>
      <c r="AG312" s="25">
        <f t="shared" si="103"/>
        <v>11</v>
      </c>
      <c r="AH312" s="25">
        <f t="shared" si="104"/>
        <v>8</v>
      </c>
      <c r="AI312" s="26">
        <f t="shared" si="105"/>
        <v>6</v>
      </c>
    </row>
    <row r="313" spans="2:35" ht="18" customHeight="1">
      <c r="B313" s="27" t="s">
        <v>198</v>
      </c>
      <c r="C313" s="4"/>
      <c r="D313" s="28" t="s">
        <v>741</v>
      </c>
      <c r="E313" s="32">
        <f aca="true" t="shared" si="126" ref="E313:AF313">E314+E315</f>
        <v>1531</v>
      </c>
      <c r="F313" s="32">
        <f t="shared" si="126"/>
        <v>3</v>
      </c>
      <c r="G313" s="32">
        <f t="shared" si="126"/>
        <v>2</v>
      </c>
      <c r="H313" s="32">
        <f t="shared" si="126"/>
        <v>1</v>
      </c>
      <c r="I313" s="32">
        <f t="shared" si="126"/>
        <v>2</v>
      </c>
      <c r="J313" s="32">
        <f t="shared" si="126"/>
        <v>4</v>
      </c>
      <c r="K313" s="32">
        <f t="shared" si="126"/>
        <v>9</v>
      </c>
      <c r="L313" s="32">
        <f t="shared" si="126"/>
        <v>20</v>
      </c>
      <c r="M313" s="32">
        <f t="shared" si="126"/>
        <v>28</v>
      </c>
      <c r="N313" s="32">
        <f t="shared" si="126"/>
        <v>39</v>
      </c>
      <c r="O313" s="32">
        <f t="shared" si="126"/>
        <v>42</v>
      </c>
      <c r="P313" s="32">
        <f t="shared" si="126"/>
        <v>39</v>
      </c>
      <c r="Q313" s="32">
        <f t="shared" si="126"/>
        <v>40</v>
      </c>
      <c r="R313" s="32">
        <f t="shared" si="126"/>
        <v>49</v>
      </c>
      <c r="S313" s="32">
        <f t="shared" si="126"/>
        <v>40</v>
      </c>
      <c r="T313" s="32">
        <f t="shared" si="126"/>
        <v>46</v>
      </c>
      <c r="U313" s="32">
        <f t="shared" si="126"/>
        <v>62</v>
      </c>
      <c r="V313" s="32">
        <f t="shared" si="126"/>
        <v>85</v>
      </c>
      <c r="W313" s="32">
        <f t="shared" si="126"/>
        <v>86</v>
      </c>
      <c r="X313" s="32">
        <f t="shared" si="126"/>
        <v>80</v>
      </c>
      <c r="Y313" s="32">
        <f t="shared" si="126"/>
        <v>153</v>
      </c>
      <c r="Z313" s="32">
        <f t="shared" si="126"/>
        <v>190</v>
      </c>
      <c r="AA313" s="32">
        <f t="shared" si="126"/>
        <v>224</v>
      </c>
      <c r="AB313" s="32">
        <f t="shared" si="126"/>
        <v>192</v>
      </c>
      <c r="AC313" s="32">
        <f t="shared" si="126"/>
        <v>77</v>
      </c>
      <c r="AD313" s="32">
        <f t="shared" si="126"/>
        <v>24</v>
      </c>
      <c r="AE313" s="32">
        <f t="shared" si="126"/>
        <v>3</v>
      </c>
      <c r="AF313" s="32">
        <f t="shared" si="126"/>
        <v>0</v>
      </c>
      <c r="AG313" s="32">
        <f t="shared" si="103"/>
        <v>943</v>
      </c>
      <c r="AH313" s="32">
        <f t="shared" si="104"/>
        <v>863</v>
      </c>
      <c r="AI313" s="36">
        <f t="shared" si="105"/>
        <v>520</v>
      </c>
    </row>
    <row r="314" spans="2:35" ht="18" customHeight="1">
      <c r="B314" s="35"/>
      <c r="C314" s="30" t="s">
        <v>199</v>
      </c>
      <c r="D314" s="31" t="s">
        <v>742</v>
      </c>
      <c r="E314" s="32">
        <f>F314+SUM(K314:AF314)</f>
        <v>1079</v>
      </c>
      <c r="F314" s="25">
        <v>3</v>
      </c>
      <c r="G314" s="25">
        <v>0</v>
      </c>
      <c r="H314" s="25">
        <v>1</v>
      </c>
      <c r="I314" s="25">
        <v>0</v>
      </c>
      <c r="J314" s="25">
        <v>2</v>
      </c>
      <c r="K314" s="25">
        <f>SUM(G314:J314)</f>
        <v>3</v>
      </c>
      <c r="L314" s="25">
        <v>9</v>
      </c>
      <c r="M314" s="25">
        <v>13</v>
      </c>
      <c r="N314" s="25">
        <v>20</v>
      </c>
      <c r="O314" s="25">
        <v>27</v>
      </c>
      <c r="P314" s="25">
        <v>29</v>
      </c>
      <c r="Q314" s="25">
        <v>24</v>
      </c>
      <c r="R314" s="25">
        <v>33</v>
      </c>
      <c r="S314" s="25">
        <v>28</v>
      </c>
      <c r="T314" s="25">
        <v>27</v>
      </c>
      <c r="U314" s="25">
        <v>39</v>
      </c>
      <c r="V314" s="25">
        <v>59</v>
      </c>
      <c r="W314" s="25">
        <v>61</v>
      </c>
      <c r="X314" s="25">
        <v>59</v>
      </c>
      <c r="Y314" s="25">
        <v>99</v>
      </c>
      <c r="Z314" s="25">
        <v>139</v>
      </c>
      <c r="AA314" s="25">
        <v>166</v>
      </c>
      <c r="AB314" s="25">
        <v>150</v>
      </c>
      <c r="AC314" s="25">
        <v>65</v>
      </c>
      <c r="AD314" s="25">
        <v>23</v>
      </c>
      <c r="AE314" s="25">
        <v>3</v>
      </c>
      <c r="AF314" s="25">
        <v>0</v>
      </c>
      <c r="AG314" s="25">
        <f t="shared" si="103"/>
        <v>704</v>
      </c>
      <c r="AH314" s="25">
        <f t="shared" si="104"/>
        <v>645</v>
      </c>
      <c r="AI314" s="26">
        <f t="shared" si="105"/>
        <v>407</v>
      </c>
    </row>
    <row r="315" spans="2:35" ht="18" customHeight="1">
      <c r="B315" s="35"/>
      <c r="C315" s="30"/>
      <c r="D315" s="31" t="s">
        <v>743</v>
      </c>
      <c r="E315" s="32">
        <f>F315+SUM(K315:AF315)</f>
        <v>452</v>
      </c>
      <c r="F315" s="25">
        <v>0</v>
      </c>
      <c r="G315" s="25">
        <v>2</v>
      </c>
      <c r="H315" s="25">
        <v>0</v>
      </c>
      <c r="I315" s="25">
        <v>2</v>
      </c>
      <c r="J315" s="25">
        <v>2</v>
      </c>
      <c r="K315" s="25">
        <f>SUM(G315:J315)</f>
        <v>6</v>
      </c>
      <c r="L315" s="25">
        <v>11</v>
      </c>
      <c r="M315" s="25">
        <v>15</v>
      </c>
      <c r="N315" s="25">
        <v>19</v>
      </c>
      <c r="O315" s="25">
        <v>15</v>
      </c>
      <c r="P315" s="25">
        <v>10</v>
      </c>
      <c r="Q315" s="25">
        <v>16</v>
      </c>
      <c r="R315" s="25">
        <v>16</v>
      </c>
      <c r="S315" s="25">
        <v>12</v>
      </c>
      <c r="T315" s="25">
        <v>19</v>
      </c>
      <c r="U315" s="25">
        <v>23</v>
      </c>
      <c r="V315" s="25">
        <v>26</v>
      </c>
      <c r="W315" s="25">
        <v>25</v>
      </c>
      <c r="X315" s="25">
        <v>21</v>
      </c>
      <c r="Y315" s="25">
        <v>54</v>
      </c>
      <c r="Z315" s="25">
        <v>51</v>
      </c>
      <c r="AA315" s="25">
        <v>58</v>
      </c>
      <c r="AB315" s="25">
        <v>42</v>
      </c>
      <c r="AC315" s="25">
        <v>12</v>
      </c>
      <c r="AD315" s="25">
        <v>1</v>
      </c>
      <c r="AE315" s="25">
        <v>0</v>
      </c>
      <c r="AF315" s="25">
        <v>0</v>
      </c>
      <c r="AG315" s="25">
        <f t="shared" si="103"/>
        <v>239</v>
      </c>
      <c r="AH315" s="25">
        <f t="shared" si="104"/>
        <v>218</v>
      </c>
      <c r="AI315" s="26">
        <f t="shared" si="105"/>
        <v>113</v>
      </c>
    </row>
    <row r="316" spans="2:35" ht="18" customHeight="1">
      <c r="B316" s="35"/>
      <c r="C316" s="30" t="s">
        <v>200</v>
      </c>
      <c r="D316" s="28" t="s">
        <v>741</v>
      </c>
      <c r="E316" s="32">
        <f aca="true" t="shared" si="127" ref="E316:AF316">E317+E318</f>
        <v>8</v>
      </c>
      <c r="F316" s="32">
        <f t="shared" si="127"/>
        <v>2</v>
      </c>
      <c r="G316" s="32">
        <f t="shared" si="127"/>
        <v>0</v>
      </c>
      <c r="H316" s="32">
        <f t="shared" si="127"/>
        <v>0</v>
      </c>
      <c r="I316" s="32">
        <f t="shared" si="127"/>
        <v>0</v>
      </c>
      <c r="J316" s="32">
        <f t="shared" si="127"/>
        <v>0</v>
      </c>
      <c r="K316" s="32">
        <f t="shared" si="127"/>
        <v>0</v>
      </c>
      <c r="L316" s="32">
        <f t="shared" si="127"/>
        <v>0</v>
      </c>
      <c r="M316" s="32">
        <f t="shared" si="127"/>
        <v>0</v>
      </c>
      <c r="N316" s="32">
        <f t="shared" si="127"/>
        <v>0</v>
      </c>
      <c r="O316" s="32">
        <f t="shared" si="127"/>
        <v>0</v>
      </c>
      <c r="P316" s="32">
        <f t="shared" si="127"/>
        <v>1</v>
      </c>
      <c r="Q316" s="32">
        <f t="shared" si="127"/>
        <v>2</v>
      </c>
      <c r="R316" s="32">
        <f t="shared" si="127"/>
        <v>0</v>
      </c>
      <c r="S316" s="32">
        <f t="shared" si="127"/>
        <v>0</v>
      </c>
      <c r="T316" s="32">
        <f t="shared" si="127"/>
        <v>0</v>
      </c>
      <c r="U316" s="32">
        <f t="shared" si="127"/>
        <v>0</v>
      </c>
      <c r="V316" s="32">
        <f t="shared" si="127"/>
        <v>0</v>
      </c>
      <c r="W316" s="32">
        <f t="shared" si="127"/>
        <v>1</v>
      </c>
      <c r="X316" s="32">
        <f t="shared" si="127"/>
        <v>0</v>
      </c>
      <c r="Y316" s="32">
        <f t="shared" si="127"/>
        <v>1</v>
      </c>
      <c r="Z316" s="32">
        <f t="shared" si="127"/>
        <v>0</v>
      </c>
      <c r="AA316" s="32">
        <f t="shared" si="127"/>
        <v>0</v>
      </c>
      <c r="AB316" s="32">
        <f t="shared" si="127"/>
        <v>1</v>
      </c>
      <c r="AC316" s="32">
        <f t="shared" si="127"/>
        <v>0</v>
      </c>
      <c r="AD316" s="32">
        <f t="shared" si="127"/>
        <v>0</v>
      </c>
      <c r="AE316" s="32">
        <f t="shared" si="127"/>
        <v>0</v>
      </c>
      <c r="AF316" s="32">
        <f t="shared" si="127"/>
        <v>0</v>
      </c>
      <c r="AG316" s="32">
        <f t="shared" si="103"/>
        <v>2</v>
      </c>
      <c r="AH316" s="32">
        <f t="shared" si="104"/>
        <v>2</v>
      </c>
      <c r="AI316" s="36">
        <f t="shared" si="105"/>
        <v>1</v>
      </c>
    </row>
    <row r="317" spans="2:35" ht="18" customHeight="1">
      <c r="B317" s="35"/>
      <c r="C317" s="30" t="s">
        <v>201</v>
      </c>
      <c r="D317" s="31" t="s">
        <v>742</v>
      </c>
      <c r="E317" s="32">
        <f>F317+SUM(K317:AF317)</f>
        <v>6</v>
      </c>
      <c r="F317" s="25">
        <v>2</v>
      </c>
      <c r="G317" s="25">
        <v>0</v>
      </c>
      <c r="H317" s="25">
        <v>0</v>
      </c>
      <c r="I317" s="25">
        <v>0</v>
      </c>
      <c r="J317" s="25">
        <v>0</v>
      </c>
      <c r="K317" s="25">
        <f>SUM(G317:J317)</f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1</v>
      </c>
      <c r="Q317" s="25">
        <v>1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1</v>
      </c>
      <c r="Z317" s="25">
        <v>0</v>
      </c>
      <c r="AA317" s="25">
        <v>0</v>
      </c>
      <c r="AB317" s="25">
        <v>1</v>
      </c>
      <c r="AC317" s="25">
        <v>0</v>
      </c>
      <c r="AD317" s="25">
        <v>0</v>
      </c>
      <c r="AE317" s="25">
        <v>0</v>
      </c>
      <c r="AF317" s="25">
        <v>0</v>
      </c>
      <c r="AG317" s="25">
        <f t="shared" si="103"/>
        <v>2</v>
      </c>
      <c r="AH317" s="25">
        <f t="shared" si="104"/>
        <v>2</v>
      </c>
      <c r="AI317" s="26">
        <f t="shared" si="105"/>
        <v>1</v>
      </c>
    </row>
    <row r="318" spans="2:35" ht="18" customHeight="1">
      <c r="B318" s="35"/>
      <c r="C318" s="30"/>
      <c r="D318" s="31" t="s">
        <v>743</v>
      </c>
      <c r="E318" s="32">
        <f>F318+SUM(K318:AF318)</f>
        <v>2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f>SUM(G318:J318)</f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1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1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f t="shared" si="103"/>
        <v>0</v>
      </c>
      <c r="AH318" s="25">
        <f t="shared" si="104"/>
        <v>0</v>
      </c>
      <c r="AI318" s="26">
        <f t="shared" si="105"/>
        <v>0</v>
      </c>
    </row>
    <row r="319" spans="2:35" ht="18" customHeight="1">
      <c r="B319" s="35"/>
      <c r="C319" s="30" t="s">
        <v>202</v>
      </c>
      <c r="D319" s="28" t="s">
        <v>741</v>
      </c>
      <c r="E319" s="32">
        <f aca="true" t="shared" si="128" ref="E319:AF319">E320+E321</f>
        <v>26</v>
      </c>
      <c r="F319" s="32">
        <f t="shared" si="128"/>
        <v>0</v>
      </c>
      <c r="G319" s="32">
        <f t="shared" si="128"/>
        <v>0</v>
      </c>
      <c r="H319" s="32">
        <f t="shared" si="128"/>
        <v>0</v>
      </c>
      <c r="I319" s="32">
        <f t="shared" si="128"/>
        <v>0</v>
      </c>
      <c r="J319" s="32">
        <f t="shared" si="128"/>
        <v>1</v>
      </c>
      <c r="K319" s="32">
        <f t="shared" si="128"/>
        <v>1</v>
      </c>
      <c r="L319" s="32">
        <f t="shared" si="128"/>
        <v>2</v>
      </c>
      <c r="M319" s="32">
        <f t="shared" si="128"/>
        <v>0</v>
      </c>
      <c r="N319" s="32">
        <f t="shared" si="128"/>
        <v>1</v>
      </c>
      <c r="O319" s="32">
        <f t="shared" si="128"/>
        <v>1</v>
      </c>
      <c r="P319" s="32">
        <f t="shared" si="128"/>
        <v>0</v>
      </c>
      <c r="Q319" s="32">
        <f t="shared" si="128"/>
        <v>2</v>
      </c>
      <c r="R319" s="32">
        <f t="shared" si="128"/>
        <v>1</v>
      </c>
      <c r="S319" s="32">
        <f t="shared" si="128"/>
        <v>2</v>
      </c>
      <c r="T319" s="32">
        <f t="shared" si="128"/>
        <v>1</v>
      </c>
      <c r="U319" s="32">
        <f t="shared" si="128"/>
        <v>2</v>
      </c>
      <c r="V319" s="32">
        <f t="shared" si="128"/>
        <v>2</v>
      </c>
      <c r="W319" s="32">
        <f t="shared" si="128"/>
        <v>4</v>
      </c>
      <c r="X319" s="32">
        <f t="shared" si="128"/>
        <v>1</v>
      </c>
      <c r="Y319" s="32">
        <f t="shared" si="128"/>
        <v>1</v>
      </c>
      <c r="Z319" s="32">
        <f t="shared" si="128"/>
        <v>2</v>
      </c>
      <c r="AA319" s="32">
        <f t="shared" si="128"/>
        <v>3</v>
      </c>
      <c r="AB319" s="32">
        <f t="shared" si="128"/>
        <v>0</v>
      </c>
      <c r="AC319" s="32">
        <f t="shared" si="128"/>
        <v>0</v>
      </c>
      <c r="AD319" s="32">
        <f t="shared" si="128"/>
        <v>0</v>
      </c>
      <c r="AE319" s="32">
        <f t="shared" si="128"/>
        <v>0</v>
      </c>
      <c r="AF319" s="32">
        <f t="shared" si="128"/>
        <v>0</v>
      </c>
      <c r="AG319" s="32">
        <f t="shared" si="103"/>
        <v>7</v>
      </c>
      <c r="AH319" s="32">
        <f t="shared" si="104"/>
        <v>6</v>
      </c>
      <c r="AI319" s="36">
        <f t="shared" si="105"/>
        <v>3</v>
      </c>
    </row>
    <row r="320" spans="2:35" ht="18" customHeight="1">
      <c r="B320" s="35"/>
      <c r="C320" s="30" t="s">
        <v>203</v>
      </c>
      <c r="D320" s="31" t="s">
        <v>742</v>
      </c>
      <c r="E320" s="32">
        <f>F320+SUM(K320:AF320)</f>
        <v>21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f>SUM(G320:J320)</f>
        <v>0</v>
      </c>
      <c r="L320" s="25">
        <v>0</v>
      </c>
      <c r="M320" s="25">
        <v>0</v>
      </c>
      <c r="N320" s="25">
        <v>1</v>
      </c>
      <c r="O320" s="25">
        <v>1</v>
      </c>
      <c r="P320" s="25">
        <v>0</v>
      </c>
      <c r="Q320" s="25">
        <v>1</v>
      </c>
      <c r="R320" s="25">
        <v>1</v>
      </c>
      <c r="S320" s="25">
        <v>2</v>
      </c>
      <c r="T320" s="25">
        <v>1</v>
      </c>
      <c r="U320" s="25">
        <v>2</v>
      </c>
      <c r="V320" s="25">
        <v>2</v>
      </c>
      <c r="W320" s="25">
        <v>3</v>
      </c>
      <c r="X320" s="25">
        <v>1</v>
      </c>
      <c r="Y320" s="25">
        <v>1</v>
      </c>
      <c r="Z320" s="25">
        <v>2</v>
      </c>
      <c r="AA320" s="25">
        <v>3</v>
      </c>
      <c r="AB320" s="25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f t="shared" si="103"/>
        <v>7</v>
      </c>
      <c r="AH320" s="25">
        <f t="shared" si="104"/>
        <v>6</v>
      </c>
      <c r="AI320" s="26">
        <f t="shared" si="105"/>
        <v>3</v>
      </c>
    </row>
    <row r="321" spans="2:35" ht="18" customHeight="1">
      <c r="B321" s="35"/>
      <c r="C321" s="30"/>
      <c r="D321" s="31" t="s">
        <v>743</v>
      </c>
      <c r="E321" s="32">
        <f>F321+SUM(K321:AF321)</f>
        <v>5</v>
      </c>
      <c r="F321" s="25">
        <v>0</v>
      </c>
      <c r="G321" s="25">
        <v>0</v>
      </c>
      <c r="H321" s="25">
        <v>0</v>
      </c>
      <c r="I321" s="25">
        <v>0</v>
      </c>
      <c r="J321" s="25">
        <v>1</v>
      </c>
      <c r="K321" s="25">
        <f>SUM(G321:J321)</f>
        <v>1</v>
      </c>
      <c r="L321" s="25">
        <v>2</v>
      </c>
      <c r="M321" s="25">
        <v>0</v>
      </c>
      <c r="N321" s="25">
        <v>0</v>
      </c>
      <c r="O321" s="25">
        <v>0</v>
      </c>
      <c r="P321" s="25">
        <v>0</v>
      </c>
      <c r="Q321" s="25">
        <v>1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1</v>
      </c>
      <c r="X321" s="25">
        <v>0</v>
      </c>
      <c r="Y321" s="25">
        <v>0</v>
      </c>
      <c r="Z321" s="25">
        <v>0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f t="shared" si="103"/>
        <v>0</v>
      </c>
      <c r="AH321" s="25">
        <f t="shared" si="104"/>
        <v>0</v>
      </c>
      <c r="AI321" s="26">
        <f t="shared" si="105"/>
        <v>0</v>
      </c>
    </row>
    <row r="322" spans="2:35" ht="18" customHeight="1">
      <c r="B322" s="35"/>
      <c r="C322" s="30" t="s">
        <v>204</v>
      </c>
      <c r="D322" s="28" t="s">
        <v>741</v>
      </c>
      <c r="E322" s="32">
        <f aca="true" t="shared" si="129" ref="E322:AF322">E323+E324</f>
        <v>47</v>
      </c>
      <c r="F322" s="32">
        <f t="shared" si="129"/>
        <v>0</v>
      </c>
      <c r="G322" s="32">
        <f t="shared" si="129"/>
        <v>0</v>
      </c>
      <c r="H322" s="32">
        <f t="shared" si="129"/>
        <v>0</v>
      </c>
      <c r="I322" s="32">
        <f t="shared" si="129"/>
        <v>0</v>
      </c>
      <c r="J322" s="32">
        <f t="shared" si="129"/>
        <v>0</v>
      </c>
      <c r="K322" s="32">
        <f t="shared" si="129"/>
        <v>0</v>
      </c>
      <c r="L322" s="32">
        <f t="shared" si="129"/>
        <v>0</v>
      </c>
      <c r="M322" s="32">
        <f t="shared" si="129"/>
        <v>1</v>
      </c>
      <c r="N322" s="32">
        <f t="shared" si="129"/>
        <v>1</v>
      </c>
      <c r="O322" s="32">
        <f t="shared" si="129"/>
        <v>1</v>
      </c>
      <c r="P322" s="32">
        <f t="shared" si="129"/>
        <v>0</v>
      </c>
      <c r="Q322" s="32">
        <f t="shared" si="129"/>
        <v>0</v>
      </c>
      <c r="R322" s="32">
        <f t="shared" si="129"/>
        <v>1</v>
      </c>
      <c r="S322" s="32">
        <f t="shared" si="129"/>
        <v>0</v>
      </c>
      <c r="T322" s="32">
        <f t="shared" si="129"/>
        <v>2</v>
      </c>
      <c r="U322" s="32">
        <f t="shared" si="129"/>
        <v>2</v>
      </c>
      <c r="V322" s="32">
        <f t="shared" si="129"/>
        <v>9</v>
      </c>
      <c r="W322" s="32">
        <f t="shared" si="129"/>
        <v>6</v>
      </c>
      <c r="X322" s="32">
        <f t="shared" si="129"/>
        <v>6</v>
      </c>
      <c r="Y322" s="32">
        <f t="shared" si="129"/>
        <v>9</v>
      </c>
      <c r="Z322" s="32">
        <f t="shared" si="129"/>
        <v>1</v>
      </c>
      <c r="AA322" s="32">
        <f t="shared" si="129"/>
        <v>8</v>
      </c>
      <c r="AB322" s="32">
        <f t="shared" si="129"/>
        <v>0</v>
      </c>
      <c r="AC322" s="32">
        <f t="shared" si="129"/>
        <v>0</v>
      </c>
      <c r="AD322" s="32">
        <f t="shared" si="129"/>
        <v>0</v>
      </c>
      <c r="AE322" s="32">
        <f t="shared" si="129"/>
        <v>0</v>
      </c>
      <c r="AF322" s="32">
        <f t="shared" si="129"/>
        <v>0</v>
      </c>
      <c r="AG322" s="32">
        <f t="shared" si="103"/>
        <v>24</v>
      </c>
      <c r="AH322" s="32">
        <f t="shared" si="104"/>
        <v>18</v>
      </c>
      <c r="AI322" s="36">
        <f t="shared" si="105"/>
        <v>8</v>
      </c>
    </row>
    <row r="323" spans="2:35" ht="18" customHeight="1">
      <c r="B323" s="35"/>
      <c r="C323" s="30" t="s">
        <v>205</v>
      </c>
      <c r="D323" s="31" t="s">
        <v>742</v>
      </c>
      <c r="E323" s="32">
        <f>F323+SUM(K323:AF323)</f>
        <v>46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f>SUM(G323:J323)</f>
        <v>0</v>
      </c>
      <c r="L323" s="25">
        <v>0</v>
      </c>
      <c r="M323" s="25">
        <v>1</v>
      </c>
      <c r="N323" s="25">
        <v>1</v>
      </c>
      <c r="O323" s="25">
        <v>1</v>
      </c>
      <c r="P323" s="25">
        <v>0</v>
      </c>
      <c r="Q323" s="25">
        <v>0</v>
      </c>
      <c r="R323" s="25">
        <v>1</v>
      </c>
      <c r="S323" s="25">
        <v>0</v>
      </c>
      <c r="T323" s="25">
        <v>2</v>
      </c>
      <c r="U323" s="25">
        <v>2</v>
      </c>
      <c r="V323" s="25">
        <v>9</v>
      </c>
      <c r="W323" s="25">
        <v>5</v>
      </c>
      <c r="X323" s="25">
        <v>6</v>
      </c>
      <c r="Y323" s="25">
        <v>9</v>
      </c>
      <c r="Z323" s="25">
        <v>1</v>
      </c>
      <c r="AA323" s="25">
        <v>8</v>
      </c>
      <c r="AB323" s="25">
        <v>0</v>
      </c>
      <c r="AC323" s="25">
        <v>0</v>
      </c>
      <c r="AD323" s="25">
        <v>0</v>
      </c>
      <c r="AE323" s="25">
        <v>0</v>
      </c>
      <c r="AF323" s="25">
        <v>0</v>
      </c>
      <c r="AG323" s="25">
        <f t="shared" si="103"/>
        <v>24</v>
      </c>
      <c r="AH323" s="25">
        <f t="shared" si="104"/>
        <v>18</v>
      </c>
      <c r="AI323" s="26">
        <f t="shared" si="105"/>
        <v>8</v>
      </c>
    </row>
    <row r="324" spans="2:35" ht="18" customHeight="1">
      <c r="B324" s="35"/>
      <c r="C324" s="30"/>
      <c r="D324" s="31" t="s">
        <v>743</v>
      </c>
      <c r="E324" s="32">
        <f>F324+SUM(K324:AF324)</f>
        <v>1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f>SUM(G324:J324)</f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1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5">
        <v>0</v>
      </c>
      <c r="AE324" s="25">
        <v>0</v>
      </c>
      <c r="AF324" s="25">
        <v>0</v>
      </c>
      <c r="AG324" s="25">
        <f t="shared" si="103"/>
        <v>0</v>
      </c>
      <c r="AH324" s="25">
        <f t="shared" si="104"/>
        <v>0</v>
      </c>
      <c r="AI324" s="26">
        <f t="shared" si="105"/>
        <v>0</v>
      </c>
    </row>
    <row r="325" spans="2:35" ht="18" customHeight="1">
      <c r="B325" s="35"/>
      <c r="C325" s="30" t="s">
        <v>206</v>
      </c>
      <c r="D325" s="28" t="s">
        <v>741</v>
      </c>
      <c r="E325" s="32">
        <f aca="true" t="shared" si="130" ref="E325:AF325">E326+E327</f>
        <v>231</v>
      </c>
      <c r="F325" s="32">
        <f t="shared" si="130"/>
        <v>0</v>
      </c>
      <c r="G325" s="32">
        <f t="shared" si="130"/>
        <v>0</v>
      </c>
      <c r="H325" s="32">
        <f t="shared" si="130"/>
        <v>0</v>
      </c>
      <c r="I325" s="32">
        <f t="shared" si="130"/>
        <v>0</v>
      </c>
      <c r="J325" s="32">
        <f t="shared" si="130"/>
        <v>0</v>
      </c>
      <c r="K325" s="32">
        <f t="shared" si="130"/>
        <v>0</v>
      </c>
      <c r="L325" s="32">
        <f t="shared" si="130"/>
        <v>0</v>
      </c>
      <c r="M325" s="32">
        <f t="shared" si="130"/>
        <v>0</v>
      </c>
      <c r="N325" s="32">
        <f t="shared" si="130"/>
        <v>0</v>
      </c>
      <c r="O325" s="32">
        <f t="shared" si="130"/>
        <v>0</v>
      </c>
      <c r="P325" s="32">
        <f t="shared" si="130"/>
        <v>0</v>
      </c>
      <c r="Q325" s="32">
        <f t="shared" si="130"/>
        <v>0</v>
      </c>
      <c r="R325" s="32">
        <f t="shared" si="130"/>
        <v>0</v>
      </c>
      <c r="S325" s="32">
        <f t="shared" si="130"/>
        <v>3</v>
      </c>
      <c r="T325" s="32">
        <f t="shared" si="130"/>
        <v>2</v>
      </c>
      <c r="U325" s="32">
        <f t="shared" si="130"/>
        <v>3</v>
      </c>
      <c r="V325" s="32">
        <f t="shared" si="130"/>
        <v>6</v>
      </c>
      <c r="W325" s="32">
        <f t="shared" si="130"/>
        <v>7</v>
      </c>
      <c r="X325" s="32">
        <f t="shared" si="130"/>
        <v>10</v>
      </c>
      <c r="Y325" s="32">
        <f t="shared" si="130"/>
        <v>36</v>
      </c>
      <c r="Z325" s="32">
        <f t="shared" si="130"/>
        <v>58</v>
      </c>
      <c r="AA325" s="32">
        <f t="shared" si="130"/>
        <v>52</v>
      </c>
      <c r="AB325" s="32">
        <f t="shared" si="130"/>
        <v>43</v>
      </c>
      <c r="AC325" s="32">
        <f t="shared" si="130"/>
        <v>9</v>
      </c>
      <c r="AD325" s="32">
        <f t="shared" si="130"/>
        <v>2</v>
      </c>
      <c r="AE325" s="32">
        <f t="shared" si="130"/>
        <v>0</v>
      </c>
      <c r="AF325" s="32">
        <f t="shared" si="130"/>
        <v>0</v>
      </c>
      <c r="AG325" s="32">
        <f t="shared" si="103"/>
        <v>210</v>
      </c>
      <c r="AH325" s="32">
        <f t="shared" si="104"/>
        <v>200</v>
      </c>
      <c r="AI325" s="36">
        <f t="shared" si="105"/>
        <v>106</v>
      </c>
    </row>
    <row r="326" spans="2:35" ht="18" customHeight="1">
      <c r="B326" s="35"/>
      <c r="C326" s="30" t="s">
        <v>207</v>
      </c>
      <c r="D326" s="31" t="s">
        <v>742</v>
      </c>
      <c r="E326" s="32">
        <f>F326+SUM(K326:AF326)</f>
        <v>172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f>SUM(G326:J326)</f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2</v>
      </c>
      <c r="V326" s="25">
        <v>3</v>
      </c>
      <c r="W326" s="25">
        <v>4</v>
      </c>
      <c r="X326" s="25">
        <v>5</v>
      </c>
      <c r="Y326" s="25">
        <v>26</v>
      </c>
      <c r="Z326" s="25">
        <v>46</v>
      </c>
      <c r="AA326" s="25">
        <v>42</v>
      </c>
      <c r="AB326" s="25">
        <v>35</v>
      </c>
      <c r="AC326" s="25">
        <v>7</v>
      </c>
      <c r="AD326" s="25">
        <v>2</v>
      </c>
      <c r="AE326" s="25">
        <v>0</v>
      </c>
      <c r="AF326" s="25">
        <v>0</v>
      </c>
      <c r="AG326" s="25">
        <f t="shared" si="103"/>
        <v>163</v>
      </c>
      <c r="AH326" s="25">
        <f t="shared" si="104"/>
        <v>158</v>
      </c>
      <c r="AI326" s="26">
        <f t="shared" si="105"/>
        <v>86</v>
      </c>
    </row>
    <row r="327" spans="2:35" ht="18" customHeight="1">
      <c r="B327" s="35"/>
      <c r="C327" s="30"/>
      <c r="D327" s="31" t="s">
        <v>743</v>
      </c>
      <c r="E327" s="32">
        <f>F327+SUM(K327:AF327)</f>
        <v>59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f>SUM(G327:J327)</f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3</v>
      </c>
      <c r="T327" s="25">
        <v>2</v>
      </c>
      <c r="U327" s="25">
        <v>1</v>
      </c>
      <c r="V327" s="25">
        <v>3</v>
      </c>
      <c r="W327" s="25">
        <v>3</v>
      </c>
      <c r="X327" s="25">
        <v>5</v>
      </c>
      <c r="Y327" s="25">
        <v>10</v>
      </c>
      <c r="Z327" s="25">
        <v>12</v>
      </c>
      <c r="AA327" s="25">
        <v>10</v>
      </c>
      <c r="AB327" s="25">
        <v>8</v>
      </c>
      <c r="AC327" s="25">
        <v>2</v>
      </c>
      <c r="AD327" s="25">
        <v>0</v>
      </c>
      <c r="AE327" s="25">
        <v>0</v>
      </c>
      <c r="AF327" s="25">
        <v>0</v>
      </c>
      <c r="AG327" s="25">
        <f aca="true" t="shared" si="131" ref="AG327:AG390">SUM(X327:AE327)</f>
        <v>47</v>
      </c>
      <c r="AH327" s="25">
        <f aca="true" t="shared" si="132" ref="AH327:AH390">SUM(Y327:AE327)</f>
        <v>42</v>
      </c>
      <c r="AI327" s="26">
        <f aca="true" t="shared" si="133" ref="AI327:AI390">SUM(AA327:AE327)</f>
        <v>20</v>
      </c>
    </row>
    <row r="328" spans="2:35" ht="18" customHeight="1">
      <c r="B328" s="35"/>
      <c r="C328" s="30" t="s">
        <v>208</v>
      </c>
      <c r="D328" s="28" t="s">
        <v>741</v>
      </c>
      <c r="E328" s="32">
        <f aca="true" t="shared" si="134" ref="E328:AF328">E329+E330</f>
        <v>465</v>
      </c>
      <c r="F328" s="32">
        <f t="shared" si="134"/>
        <v>0</v>
      </c>
      <c r="G328" s="32">
        <f t="shared" si="134"/>
        <v>0</v>
      </c>
      <c r="H328" s="32">
        <f t="shared" si="134"/>
        <v>0</v>
      </c>
      <c r="I328" s="32">
        <f t="shared" si="134"/>
        <v>0</v>
      </c>
      <c r="J328" s="32">
        <f t="shared" si="134"/>
        <v>0</v>
      </c>
      <c r="K328" s="32">
        <f t="shared" si="134"/>
        <v>0</v>
      </c>
      <c r="L328" s="32">
        <f t="shared" si="134"/>
        <v>0</v>
      </c>
      <c r="M328" s="32">
        <f t="shared" si="134"/>
        <v>0</v>
      </c>
      <c r="N328" s="32">
        <f t="shared" si="134"/>
        <v>0</v>
      </c>
      <c r="O328" s="32">
        <f t="shared" si="134"/>
        <v>0</v>
      </c>
      <c r="P328" s="32">
        <f t="shared" si="134"/>
        <v>0</v>
      </c>
      <c r="Q328" s="32">
        <f t="shared" si="134"/>
        <v>0</v>
      </c>
      <c r="R328" s="32">
        <f t="shared" si="134"/>
        <v>0</v>
      </c>
      <c r="S328" s="32">
        <f t="shared" si="134"/>
        <v>0</v>
      </c>
      <c r="T328" s="32">
        <f t="shared" si="134"/>
        <v>1</v>
      </c>
      <c r="U328" s="32">
        <f t="shared" si="134"/>
        <v>1</v>
      </c>
      <c r="V328" s="32">
        <f t="shared" si="134"/>
        <v>7</v>
      </c>
      <c r="W328" s="32">
        <f t="shared" si="134"/>
        <v>8</v>
      </c>
      <c r="X328" s="32">
        <f t="shared" si="134"/>
        <v>14</v>
      </c>
      <c r="Y328" s="32">
        <f t="shared" si="134"/>
        <v>47</v>
      </c>
      <c r="Z328" s="32">
        <f t="shared" si="134"/>
        <v>76</v>
      </c>
      <c r="AA328" s="32">
        <f t="shared" si="134"/>
        <v>113</v>
      </c>
      <c r="AB328" s="32">
        <f t="shared" si="134"/>
        <v>118</v>
      </c>
      <c r="AC328" s="32">
        <f t="shared" si="134"/>
        <v>57</v>
      </c>
      <c r="AD328" s="32">
        <f t="shared" si="134"/>
        <v>20</v>
      </c>
      <c r="AE328" s="32">
        <f t="shared" si="134"/>
        <v>3</v>
      </c>
      <c r="AF328" s="32">
        <f t="shared" si="134"/>
        <v>0</v>
      </c>
      <c r="AG328" s="32">
        <f t="shared" si="131"/>
        <v>448</v>
      </c>
      <c r="AH328" s="32">
        <f t="shared" si="132"/>
        <v>434</v>
      </c>
      <c r="AI328" s="36">
        <f t="shared" si="133"/>
        <v>311</v>
      </c>
    </row>
    <row r="329" spans="2:35" ht="18" customHeight="1">
      <c r="B329" s="35"/>
      <c r="C329" s="30" t="s">
        <v>209</v>
      </c>
      <c r="D329" s="31" t="s">
        <v>742</v>
      </c>
      <c r="E329" s="32">
        <f>F329+SUM(K329:AF329)</f>
        <v>371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f>SUM(G329:J329)</f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1</v>
      </c>
      <c r="U329" s="25">
        <v>1</v>
      </c>
      <c r="V329" s="25">
        <v>7</v>
      </c>
      <c r="W329" s="25">
        <v>8</v>
      </c>
      <c r="X329" s="25">
        <v>11</v>
      </c>
      <c r="Y329" s="25">
        <v>36</v>
      </c>
      <c r="Z329" s="25">
        <v>59</v>
      </c>
      <c r="AA329" s="25">
        <v>83</v>
      </c>
      <c r="AB329" s="25">
        <v>95</v>
      </c>
      <c r="AC329" s="25">
        <v>48</v>
      </c>
      <c r="AD329" s="25">
        <v>19</v>
      </c>
      <c r="AE329" s="25">
        <v>3</v>
      </c>
      <c r="AF329" s="25">
        <v>0</v>
      </c>
      <c r="AG329" s="25">
        <f t="shared" si="131"/>
        <v>354</v>
      </c>
      <c r="AH329" s="25">
        <f t="shared" si="132"/>
        <v>343</v>
      </c>
      <c r="AI329" s="26">
        <f t="shared" si="133"/>
        <v>248</v>
      </c>
    </row>
    <row r="330" spans="2:35" ht="18" customHeight="1">
      <c r="B330" s="35"/>
      <c r="C330" s="30"/>
      <c r="D330" s="31" t="s">
        <v>743</v>
      </c>
      <c r="E330" s="32">
        <f>F330+SUM(K330:AF330)</f>
        <v>94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f>SUM(G330:J330)</f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3</v>
      </c>
      <c r="Y330" s="25">
        <v>11</v>
      </c>
      <c r="Z330" s="25">
        <v>17</v>
      </c>
      <c r="AA330" s="25">
        <v>30</v>
      </c>
      <c r="AB330" s="25">
        <v>23</v>
      </c>
      <c r="AC330" s="25">
        <v>9</v>
      </c>
      <c r="AD330" s="25">
        <v>1</v>
      </c>
      <c r="AE330" s="25">
        <v>0</v>
      </c>
      <c r="AF330" s="25">
        <v>0</v>
      </c>
      <c r="AG330" s="25">
        <f t="shared" si="131"/>
        <v>94</v>
      </c>
      <c r="AH330" s="25">
        <f t="shared" si="132"/>
        <v>91</v>
      </c>
      <c r="AI330" s="26">
        <f t="shared" si="133"/>
        <v>63</v>
      </c>
    </row>
    <row r="331" spans="2:35" ht="18" customHeight="1">
      <c r="B331" s="35"/>
      <c r="C331" s="30" t="s">
        <v>210</v>
      </c>
      <c r="D331" s="28" t="s">
        <v>741</v>
      </c>
      <c r="E331" s="32">
        <f aca="true" t="shared" si="135" ref="E331:AF331">E332+E333</f>
        <v>11</v>
      </c>
      <c r="F331" s="32">
        <f t="shared" si="135"/>
        <v>0</v>
      </c>
      <c r="G331" s="32">
        <f t="shared" si="135"/>
        <v>0</v>
      </c>
      <c r="H331" s="32">
        <f t="shared" si="135"/>
        <v>0</v>
      </c>
      <c r="I331" s="32">
        <f t="shared" si="135"/>
        <v>0</v>
      </c>
      <c r="J331" s="32">
        <f t="shared" si="135"/>
        <v>0</v>
      </c>
      <c r="K331" s="32">
        <f t="shared" si="135"/>
        <v>0</v>
      </c>
      <c r="L331" s="32">
        <f t="shared" si="135"/>
        <v>0</v>
      </c>
      <c r="M331" s="32">
        <f t="shared" si="135"/>
        <v>0</v>
      </c>
      <c r="N331" s="32">
        <f t="shared" si="135"/>
        <v>0</v>
      </c>
      <c r="O331" s="32">
        <f t="shared" si="135"/>
        <v>0</v>
      </c>
      <c r="P331" s="32">
        <f t="shared" si="135"/>
        <v>1</v>
      </c>
      <c r="Q331" s="32">
        <f t="shared" si="135"/>
        <v>0</v>
      </c>
      <c r="R331" s="32">
        <f t="shared" si="135"/>
        <v>3</v>
      </c>
      <c r="S331" s="32">
        <f t="shared" si="135"/>
        <v>1</v>
      </c>
      <c r="T331" s="32">
        <f t="shared" si="135"/>
        <v>0</v>
      </c>
      <c r="U331" s="32">
        <f t="shared" si="135"/>
        <v>2</v>
      </c>
      <c r="V331" s="32">
        <f t="shared" si="135"/>
        <v>1</v>
      </c>
      <c r="W331" s="32">
        <f t="shared" si="135"/>
        <v>1</v>
      </c>
      <c r="X331" s="32">
        <f t="shared" si="135"/>
        <v>0</v>
      </c>
      <c r="Y331" s="32">
        <f t="shared" si="135"/>
        <v>0</v>
      </c>
      <c r="Z331" s="32">
        <f t="shared" si="135"/>
        <v>2</v>
      </c>
      <c r="AA331" s="32">
        <f t="shared" si="135"/>
        <v>0</v>
      </c>
      <c r="AB331" s="32">
        <f t="shared" si="135"/>
        <v>0</v>
      </c>
      <c r="AC331" s="32">
        <f t="shared" si="135"/>
        <v>0</v>
      </c>
      <c r="AD331" s="32">
        <f t="shared" si="135"/>
        <v>0</v>
      </c>
      <c r="AE331" s="32">
        <f t="shared" si="135"/>
        <v>0</v>
      </c>
      <c r="AF331" s="32">
        <f t="shared" si="135"/>
        <v>0</v>
      </c>
      <c r="AG331" s="32">
        <f t="shared" si="131"/>
        <v>2</v>
      </c>
      <c r="AH331" s="32">
        <f t="shared" si="132"/>
        <v>2</v>
      </c>
      <c r="AI331" s="36">
        <f t="shared" si="133"/>
        <v>0</v>
      </c>
    </row>
    <row r="332" spans="2:35" ht="18" customHeight="1">
      <c r="B332" s="35"/>
      <c r="C332" s="30" t="s">
        <v>211</v>
      </c>
      <c r="D332" s="31" t="s">
        <v>742</v>
      </c>
      <c r="E332" s="32">
        <f>F332+SUM(K332:AF332)</f>
        <v>8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f>SUM(G332:J332)</f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1</v>
      </c>
      <c r="Q332" s="25">
        <v>0</v>
      </c>
      <c r="R332" s="25">
        <v>1</v>
      </c>
      <c r="S332" s="25">
        <v>1</v>
      </c>
      <c r="T332" s="25">
        <v>0</v>
      </c>
      <c r="U332" s="25">
        <v>2</v>
      </c>
      <c r="V332" s="25">
        <v>1</v>
      </c>
      <c r="W332" s="25">
        <v>1</v>
      </c>
      <c r="X332" s="25">
        <v>0</v>
      </c>
      <c r="Y332" s="25">
        <v>0</v>
      </c>
      <c r="Z332" s="25">
        <v>1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f t="shared" si="131"/>
        <v>1</v>
      </c>
      <c r="AH332" s="25">
        <f t="shared" si="132"/>
        <v>1</v>
      </c>
      <c r="AI332" s="26">
        <f t="shared" si="133"/>
        <v>0</v>
      </c>
    </row>
    <row r="333" spans="2:35" ht="18" customHeight="1">
      <c r="B333" s="35"/>
      <c r="C333" s="30"/>
      <c r="D333" s="31" t="s">
        <v>743</v>
      </c>
      <c r="E333" s="32">
        <f>F333+SUM(K333:AF333)</f>
        <v>3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f>SUM(G333:J333)</f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2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1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f t="shared" si="131"/>
        <v>1</v>
      </c>
      <c r="AH333" s="25">
        <f t="shared" si="132"/>
        <v>1</v>
      </c>
      <c r="AI333" s="26">
        <f t="shared" si="133"/>
        <v>0</v>
      </c>
    </row>
    <row r="334" spans="2:35" ht="18" customHeight="1">
      <c r="B334" s="35"/>
      <c r="C334" s="30" t="s">
        <v>212</v>
      </c>
      <c r="D334" s="28" t="s">
        <v>741</v>
      </c>
      <c r="E334" s="32">
        <f aca="true" t="shared" si="136" ref="E334:AF334">E335+E336</f>
        <v>103</v>
      </c>
      <c r="F334" s="32">
        <f t="shared" si="136"/>
        <v>1</v>
      </c>
      <c r="G334" s="32">
        <f t="shared" si="136"/>
        <v>2</v>
      </c>
      <c r="H334" s="32">
        <f t="shared" si="136"/>
        <v>0</v>
      </c>
      <c r="I334" s="32">
        <f t="shared" si="136"/>
        <v>1</v>
      </c>
      <c r="J334" s="32">
        <f t="shared" si="136"/>
        <v>2</v>
      </c>
      <c r="K334" s="32">
        <f t="shared" si="136"/>
        <v>5</v>
      </c>
      <c r="L334" s="32">
        <f t="shared" si="136"/>
        <v>2</v>
      </c>
      <c r="M334" s="32">
        <f t="shared" si="136"/>
        <v>2</v>
      </c>
      <c r="N334" s="32">
        <f t="shared" si="136"/>
        <v>3</v>
      </c>
      <c r="O334" s="32">
        <f t="shared" si="136"/>
        <v>7</v>
      </c>
      <c r="P334" s="32">
        <f t="shared" si="136"/>
        <v>4</v>
      </c>
      <c r="Q334" s="32">
        <f t="shared" si="136"/>
        <v>6</v>
      </c>
      <c r="R334" s="32">
        <f t="shared" si="136"/>
        <v>11</v>
      </c>
      <c r="S334" s="32">
        <f t="shared" si="136"/>
        <v>6</v>
      </c>
      <c r="T334" s="32">
        <f t="shared" si="136"/>
        <v>5</v>
      </c>
      <c r="U334" s="32">
        <f t="shared" si="136"/>
        <v>4</v>
      </c>
      <c r="V334" s="32">
        <f t="shared" si="136"/>
        <v>10</v>
      </c>
      <c r="W334" s="32">
        <f t="shared" si="136"/>
        <v>10</v>
      </c>
      <c r="X334" s="32">
        <f t="shared" si="136"/>
        <v>6</v>
      </c>
      <c r="Y334" s="32">
        <f t="shared" si="136"/>
        <v>3</v>
      </c>
      <c r="Z334" s="32">
        <f t="shared" si="136"/>
        <v>7</v>
      </c>
      <c r="AA334" s="32">
        <f t="shared" si="136"/>
        <v>4</v>
      </c>
      <c r="AB334" s="32">
        <f t="shared" si="136"/>
        <v>4</v>
      </c>
      <c r="AC334" s="32">
        <f t="shared" si="136"/>
        <v>2</v>
      </c>
      <c r="AD334" s="32">
        <f t="shared" si="136"/>
        <v>1</v>
      </c>
      <c r="AE334" s="32">
        <f t="shared" si="136"/>
        <v>0</v>
      </c>
      <c r="AF334" s="32">
        <f t="shared" si="136"/>
        <v>0</v>
      </c>
      <c r="AG334" s="32">
        <f t="shared" si="131"/>
        <v>27</v>
      </c>
      <c r="AH334" s="32">
        <f t="shared" si="132"/>
        <v>21</v>
      </c>
      <c r="AI334" s="36">
        <f t="shared" si="133"/>
        <v>11</v>
      </c>
    </row>
    <row r="335" spans="2:35" ht="18" customHeight="1">
      <c r="B335" s="35"/>
      <c r="C335" s="30" t="s">
        <v>213</v>
      </c>
      <c r="D335" s="31" t="s">
        <v>742</v>
      </c>
      <c r="E335" s="32">
        <f>F335+SUM(K335:AF335)</f>
        <v>44</v>
      </c>
      <c r="F335" s="25">
        <v>1</v>
      </c>
      <c r="G335" s="25">
        <v>0</v>
      </c>
      <c r="H335" s="25">
        <v>0</v>
      </c>
      <c r="I335" s="25">
        <v>0</v>
      </c>
      <c r="J335" s="25">
        <v>1</v>
      </c>
      <c r="K335" s="25">
        <f>SUM(G335:J335)</f>
        <v>1</v>
      </c>
      <c r="L335" s="25">
        <v>0</v>
      </c>
      <c r="M335" s="25">
        <v>0</v>
      </c>
      <c r="N335" s="25">
        <v>0</v>
      </c>
      <c r="O335" s="25">
        <v>1</v>
      </c>
      <c r="P335" s="25">
        <v>3</v>
      </c>
      <c r="Q335" s="25">
        <v>1</v>
      </c>
      <c r="R335" s="25">
        <v>5</v>
      </c>
      <c r="S335" s="25">
        <v>1</v>
      </c>
      <c r="T335" s="25">
        <v>0</v>
      </c>
      <c r="U335" s="25">
        <v>1</v>
      </c>
      <c r="V335" s="25">
        <v>3</v>
      </c>
      <c r="W335" s="25">
        <v>8</v>
      </c>
      <c r="X335" s="25">
        <v>4</v>
      </c>
      <c r="Y335" s="25">
        <v>2</v>
      </c>
      <c r="Z335" s="25">
        <v>4</v>
      </c>
      <c r="AA335" s="25">
        <v>3</v>
      </c>
      <c r="AB335" s="25">
        <v>3</v>
      </c>
      <c r="AC335" s="25">
        <v>2</v>
      </c>
      <c r="AD335" s="25">
        <v>1</v>
      </c>
      <c r="AE335" s="25">
        <v>0</v>
      </c>
      <c r="AF335" s="25">
        <v>0</v>
      </c>
      <c r="AG335" s="25">
        <f t="shared" si="131"/>
        <v>19</v>
      </c>
      <c r="AH335" s="25">
        <f t="shared" si="132"/>
        <v>15</v>
      </c>
      <c r="AI335" s="26">
        <f t="shared" si="133"/>
        <v>9</v>
      </c>
    </row>
    <row r="336" spans="2:35" ht="18" customHeight="1">
      <c r="B336" s="35"/>
      <c r="C336" s="30"/>
      <c r="D336" s="31" t="s">
        <v>743</v>
      </c>
      <c r="E336" s="32">
        <f>F336+SUM(K336:AF336)</f>
        <v>59</v>
      </c>
      <c r="F336" s="25">
        <v>0</v>
      </c>
      <c r="G336" s="25">
        <v>2</v>
      </c>
      <c r="H336" s="25">
        <v>0</v>
      </c>
      <c r="I336" s="25">
        <v>1</v>
      </c>
      <c r="J336" s="25">
        <v>1</v>
      </c>
      <c r="K336" s="25">
        <f>SUM(G336:J336)</f>
        <v>4</v>
      </c>
      <c r="L336" s="25">
        <v>2</v>
      </c>
      <c r="M336" s="25">
        <v>2</v>
      </c>
      <c r="N336" s="25">
        <v>3</v>
      </c>
      <c r="O336" s="25">
        <v>6</v>
      </c>
      <c r="P336" s="25">
        <v>1</v>
      </c>
      <c r="Q336" s="25">
        <v>5</v>
      </c>
      <c r="R336" s="25">
        <v>6</v>
      </c>
      <c r="S336" s="25">
        <v>5</v>
      </c>
      <c r="T336" s="25">
        <v>5</v>
      </c>
      <c r="U336" s="25">
        <v>3</v>
      </c>
      <c r="V336" s="25">
        <v>7</v>
      </c>
      <c r="W336" s="25">
        <v>2</v>
      </c>
      <c r="X336" s="25">
        <v>2</v>
      </c>
      <c r="Y336" s="25">
        <v>1</v>
      </c>
      <c r="Z336" s="25">
        <v>3</v>
      </c>
      <c r="AA336" s="25">
        <v>1</v>
      </c>
      <c r="AB336" s="25">
        <v>1</v>
      </c>
      <c r="AC336" s="25">
        <v>0</v>
      </c>
      <c r="AD336" s="25">
        <v>0</v>
      </c>
      <c r="AE336" s="25">
        <v>0</v>
      </c>
      <c r="AF336" s="25">
        <v>0</v>
      </c>
      <c r="AG336" s="25">
        <f t="shared" si="131"/>
        <v>8</v>
      </c>
      <c r="AH336" s="25">
        <f t="shared" si="132"/>
        <v>6</v>
      </c>
      <c r="AI336" s="26">
        <f t="shared" si="133"/>
        <v>2</v>
      </c>
    </row>
    <row r="337" spans="2:35" ht="18" customHeight="1">
      <c r="B337" s="35"/>
      <c r="C337" s="30" t="s">
        <v>214</v>
      </c>
      <c r="D337" s="28" t="s">
        <v>741</v>
      </c>
      <c r="E337" s="32">
        <f aca="true" t="shared" si="137" ref="E337:AF337">E338+E339</f>
        <v>22</v>
      </c>
      <c r="F337" s="32">
        <f t="shared" si="137"/>
        <v>0</v>
      </c>
      <c r="G337" s="32">
        <f t="shared" si="137"/>
        <v>0</v>
      </c>
      <c r="H337" s="32">
        <f t="shared" si="137"/>
        <v>0</v>
      </c>
      <c r="I337" s="32">
        <f t="shared" si="137"/>
        <v>0</v>
      </c>
      <c r="J337" s="32">
        <f t="shared" si="137"/>
        <v>0</v>
      </c>
      <c r="K337" s="32">
        <f t="shared" si="137"/>
        <v>0</v>
      </c>
      <c r="L337" s="32">
        <f t="shared" si="137"/>
        <v>0</v>
      </c>
      <c r="M337" s="32">
        <f t="shared" si="137"/>
        <v>0</v>
      </c>
      <c r="N337" s="32">
        <f t="shared" si="137"/>
        <v>0</v>
      </c>
      <c r="O337" s="32">
        <f t="shared" si="137"/>
        <v>0</v>
      </c>
      <c r="P337" s="32">
        <f t="shared" si="137"/>
        <v>2</v>
      </c>
      <c r="Q337" s="32">
        <f t="shared" si="137"/>
        <v>2</v>
      </c>
      <c r="R337" s="32">
        <f t="shared" si="137"/>
        <v>1</v>
      </c>
      <c r="S337" s="32">
        <f t="shared" si="137"/>
        <v>0</v>
      </c>
      <c r="T337" s="32">
        <f t="shared" si="137"/>
        <v>4</v>
      </c>
      <c r="U337" s="32">
        <f t="shared" si="137"/>
        <v>5</v>
      </c>
      <c r="V337" s="32">
        <f t="shared" si="137"/>
        <v>0</v>
      </c>
      <c r="W337" s="32">
        <f t="shared" si="137"/>
        <v>0</v>
      </c>
      <c r="X337" s="32">
        <f t="shared" si="137"/>
        <v>2</v>
      </c>
      <c r="Y337" s="32">
        <f t="shared" si="137"/>
        <v>2</v>
      </c>
      <c r="Z337" s="32">
        <f t="shared" si="137"/>
        <v>1</v>
      </c>
      <c r="AA337" s="32">
        <f t="shared" si="137"/>
        <v>3</v>
      </c>
      <c r="AB337" s="32">
        <f t="shared" si="137"/>
        <v>0</v>
      </c>
      <c r="AC337" s="32">
        <f t="shared" si="137"/>
        <v>0</v>
      </c>
      <c r="AD337" s="32">
        <f t="shared" si="137"/>
        <v>0</v>
      </c>
      <c r="AE337" s="32">
        <f t="shared" si="137"/>
        <v>0</v>
      </c>
      <c r="AF337" s="32">
        <f t="shared" si="137"/>
        <v>0</v>
      </c>
      <c r="AG337" s="32">
        <f t="shared" si="131"/>
        <v>8</v>
      </c>
      <c r="AH337" s="32">
        <f t="shared" si="132"/>
        <v>6</v>
      </c>
      <c r="AI337" s="36">
        <f t="shared" si="133"/>
        <v>3</v>
      </c>
    </row>
    <row r="338" spans="2:35" ht="18" customHeight="1">
      <c r="B338" s="35"/>
      <c r="C338" s="30" t="s">
        <v>215</v>
      </c>
      <c r="D338" s="31" t="s">
        <v>742</v>
      </c>
      <c r="E338" s="32">
        <f>F338+SUM(K338:AF338)</f>
        <v>1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f>SUM(G338:J338)</f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1</v>
      </c>
      <c r="AB338" s="25">
        <v>0</v>
      </c>
      <c r="AC338" s="25">
        <v>0</v>
      </c>
      <c r="AD338" s="25">
        <v>0</v>
      </c>
      <c r="AE338" s="25">
        <v>0</v>
      </c>
      <c r="AF338" s="25">
        <v>0</v>
      </c>
      <c r="AG338" s="25">
        <f t="shared" si="131"/>
        <v>1</v>
      </c>
      <c r="AH338" s="25">
        <f t="shared" si="132"/>
        <v>1</v>
      </c>
      <c r="AI338" s="26">
        <f t="shared" si="133"/>
        <v>1</v>
      </c>
    </row>
    <row r="339" spans="2:35" ht="18" customHeight="1">
      <c r="B339" s="35"/>
      <c r="C339" s="30"/>
      <c r="D339" s="31" t="s">
        <v>743</v>
      </c>
      <c r="E339" s="32">
        <f>F339+SUM(K339:AF339)</f>
        <v>21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f>SUM(G339:J339)</f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2</v>
      </c>
      <c r="Q339" s="25">
        <v>2</v>
      </c>
      <c r="R339" s="25">
        <v>1</v>
      </c>
      <c r="S339" s="25">
        <v>0</v>
      </c>
      <c r="T339" s="25">
        <v>4</v>
      </c>
      <c r="U339" s="25">
        <v>5</v>
      </c>
      <c r="V339" s="25">
        <v>0</v>
      </c>
      <c r="W339" s="25">
        <v>0</v>
      </c>
      <c r="X339" s="25">
        <v>2</v>
      </c>
      <c r="Y339" s="25">
        <v>2</v>
      </c>
      <c r="Z339" s="25">
        <v>1</v>
      </c>
      <c r="AA339" s="25">
        <v>2</v>
      </c>
      <c r="AB339" s="25">
        <v>0</v>
      </c>
      <c r="AC339" s="25">
        <v>0</v>
      </c>
      <c r="AD339" s="25">
        <v>0</v>
      </c>
      <c r="AE339" s="25">
        <v>0</v>
      </c>
      <c r="AF339" s="25">
        <v>0</v>
      </c>
      <c r="AG339" s="25">
        <f t="shared" si="131"/>
        <v>7</v>
      </c>
      <c r="AH339" s="25">
        <f t="shared" si="132"/>
        <v>5</v>
      </c>
      <c r="AI339" s="26">
        <f t="shared" si="133"/>
        <v>2</v>
      </c>
    </row>
    <row r="340" spans="2:35" ht="18" customHeight="1">
      <c r="B340" s="35"/>
      <c r="C340" s="30" t="s">
        <v>216</v>
      </c>
      <c r="D340" s="28" t="s">
        <v>741</v>
      </c>
      <c r="E340" s="32">
        <f aca="true" t="shared" si="138" ref="E340:AF340">E341+E342</f>
        <v>10</v>
      </c>
      <c r="F340" s="32">
        <f t="shared" si="138"/>
        <v>0</v>
      </c>
      <c r="G340" s="32">
        <f t="shared" si="138"/>
        <v>0</v>
      </c>
      <c r="H340" s="32">
        <f t="shared" si="138"/>
        <v>0</v>
      </c>
      <c r="I340" s="32">
        <f t="shared" si="138"/>
        <v>0</v>
      </c>
      <c r="J340" s="32">
        <f t="shared" si="138"/>
        <v>0</v>
      </c>
      <c r="K340" s="32">
        <f t="shared" si="138"/>
        <v>0</v>
      </c>
      <c r="L340" s="32">
        <f t="shared" si="138"/>
        <v>0</v>
      </c>
      <c r="M340" s="32">
        <f t="shared" si="138"/>
        <v>0</v>
      </c>
      <c r="N340" s="32">
        <f t="shared" si="138"/>
        <v>0</v>
      </c>
      <c r="O340" s="32">
        <f t="shared" si="138"/>
        <v>0</v>
      </c>
      <c r="P340" s="32">
        <f t="shared" si="138"/>
        <v>0</v>
      </c>
      <c r="Q340" s="32">
        <f t="shared" si="138"/>
        <v>0</v>
      </c>
      <c r="R340" s="32">
        <f t="shared" si="138"/>
        <v>0</v>
      </c>
      <c r="S340" s="32">
        <f t="shared" si="138"/>
        <v>0</v>
      </c>
      <c r="T340" s="32">
        <f t="shared" si="138"/>
        <v>0</v>
      </c>
      <c r="U340" s="32">
        <f t="shared" si="138"/>
        <v>0</v>
      </c>
      <c r="V340" s="32">
        <f t="shared" si="138"/>
        <v>1</v>
      </c>
      <c r="W340" s="32">
        <f t="shared" si="138"/>
        <v>2</v>
      </c>
      <c r="X340" s="32">
        <f t="shared" si="138"/>
        <v>0</v>
      </c>
      <c r="Y340" s="32">
        <f t="shared" si="138"/>
        <v>2</v>
      </c>
      <c r="Z340" s="32">
        <f t="shared" si="138"/>
        <v>1</v>
      </c>
      <c r="AA340" s="32">
        <f t="shared" si="138"/>
        <v>1</v>
      </c>
      <c r="AB340" s="32">
        <f t="shared" si="138"/>
        <v>3</v>
      </c>
      <c r="AC340" s="32">
        <f t="shared" si="138"/>
        <v>0</v>
      </c>
      <c r="AD340" s="32">
        <f t="shared" si="138"/>
        <v>0</v>
      </c>
      <c r="AE340" s="32">
        <f t="shared" si="138"/>
        <v>0</v>
      </c>
      <c r="AF340" s="32">
        <f t="shared" si="138"/>
        <v>0</v>
      </c>
      <c r="AG340" s="32">
        <f t="shared" si="131"/>
        <v>7</v>
      </c>
      <c r="AH340" s="32">
        <f t="shared" si="132"/>
        <v>7</v>
      </c>
      <c r="AI340" s="36">
        <f t="shared" si="133"/>
        <v>4</v>
      </c>
    </row>
    <row r="341" spans="2:35" ht="18" customHeight="1">
      <c r="B341" s="35"/>
      <c r="C341" s="30" t="s">
        <v>217</v>
      </c>
      <c r="D341" s="31" t="s">
        <v>742</v>
      </c>
      <c r="E341" s="32">
        <f>F341+SUM(K341:AF341)</f>
        <v>4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f>SUM(G341:J341)</f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1</v>
      </c>
      <c r="Z341" s="25">
        <v>0</v>
      </c>
      <c r="AA341" s="25">
        <v>1</v>
      </c>
      <c r="AB341" s="25">
        <v>2</v>
      </c>
      <c r="AC341" s="25">
        <v>0</v>
      </c>
      <c r="AD341" s="25">
        <v>0</v>
      </c>
      <c r="AE341" s="25">
        <v>0</v>
      </c>
      <c r="AF341" s="25">
        <v>0</v>
      </c>
      <c r="AG341" s="25">
        <f t="shared" si="131"/>
        <v>4</v>
      </c>
      <c r="AH341" s="25">
        <f t="shared" si="132"/>
        <v>4</v>
      </c>
      <c r="AI341" s="26">
        <f t="shared" si="133"/>
        <v>3</v>
      </c>
    </row>
    <row r="342" spans="2:35" ht="18" customHeight="1">
      <c r="B342" s="35"/>
      <c r="C342" s="30"/>
      <c r="D342" s="31" t="s">
        <v>743</v>
      </c>
      <c r="E342" s="32">
        <f>F342+SUM(K342:AF342)</f>
        <v>6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f>SUM(G342:J342)</f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1</v>
      </c>
      <c r="W342" s="25">
        <v>2</v>
      </c>
      <c r="X342" s="25">
        <v>0</v>
      </c>
      <c r="Y342" s="25">
        <v>1</v>
      </c>
      <c r="Z342" s="25">
        <v>1</v>
      </c>
      <c r="AA342" s="25">
        <v>0</v>
      </c>
      <c r="AB342" s="25">
        <v>1</v>
      </c>
      <c r="AC342" s="25">
        <v>0</v>
      </c>
      <c r="AD342" s="25">
        <v>0</v>
      </c>
      <c r="AE342" s="25">
        <v>0</v>
      </c>
      <c r="AF342" s="25">
        <v>0</v>
      </c>
      <c r="AG342" s="25">
        <f t="shared" si="131"/>
        <v>3</v>
      </c>
      <c r="AH342" s="25">
        <f t="shared" si="132"/>
        <v>3</v>
      </c>
      <c r="AI342" s="26">
        <f t="shared" si="133"/>
        <v>1</v>
      </c>
    </row>
    <row r="343" spans="2:35" ht="18" customHeight="1">
      <c r="B343" s="35"/>
      <c r="C343" s="30" t="s">
        <v>218</v>
      </c>
      <c r="D343" s="28" t="s">
        <v>741</v>
      </c>
      <c r="E343" s="32">
        <f aca="true" t="shared" si="139" ref="E343:AF343">E344+E345</f>
        <v>39</v>
      </c>
      <c r="F343" s="32">
        <f t="shared" si="139"/>
        <v>0</v>
      </c>
      <c r="G343" s="32">
        <f t="shared" si="139"/>
        <v>0</v>
      </c>
      <c r="H343" s="32">
        <f t="shared" si="139"/>
        <v>0</v>
      </c>
      <c r="I343" s="32">
        <f t="shared" si="139"/>
        <v>0</v>
      </c>
      <c r="J343" s="32">
        <f t="shared" si="139"/>
        <v>0</v>
      </c>
      <c r="K343" s="32">
        <f t="shared" si="139"/>
        <v>0</v>
      </c>
      <c r="L343" s="32">
        <f t="shared" si="139"/>
        <v>0</v>
      </c>
      <c r="M343" s="32">
        <f t="shared" si="139"/>
        <v>0</v>
      </c>
      <c r="N343" s="32">
        <f t="shared" si="139"/>
        <v>1</v>
      </c>
      <c r="O343" s="32">
        <f t="shared" si="139"/>
        <v>1</v>
      </c>
      <c r="P343" s="32">
        <f t="shared" si="139"/>
        <v>0</v>
      </c>
      <c r="Q343" s="32">
        <f t="shared" si="139"/>
        <v>3</v>
      </c>
      <c r="R343" s="32">
        <f t="shared" si="139"/>
        <v>3</v>
      </c>
      <c r="S343" s="32">
        <f t="shared" si="139"/>
        <v>0</v>
      </c>
      <c r="T343" s="32">
        <f t="shared" si="139"/>
        <v>1</v>
      </c>
      <c r="U343" s="32">
        <f t="shared" si="139"/>
        <v>3</v>
      </c>
      <c r="V343" s="32">
        <f t="shared" si="139"/>
        <v>4</v>
      </c>
      <c r="W343" s="32">
        <f t="shared" si="139"/>
        <v>5</v>
      </c>
      <c r="X343" s="32">
        <f t="shared" si="139"/>
        <v>1</v>
      </c>
      <c r="Y343" s="32">
        <f t="shared" si="139"/>
        <v>3</v>
      </c>
      <c r="Z343" s="32">
        <f t="shared" si="139"/>
        <v>6</v>
      </c>
      <c r="AA343" s="32">
        <f t="shared" si="139"/>
        <v>5</v>
      </c>
      <c r="AB343" s="32">
        <f t="shared" si="139"/>
        <v>1</v>
      </c>
      <c r="AC343" s="32">
        <f t="shared" si="139"/>
        <v>2</v>
      </c>
      <c r="AD343" s="32">
        <f t="shared" si="139"/>
        <v>0</v>
      </c>
      <c r="AE343" s="32">
        <f t="shared" si="139"/>
        <v>0</v>
      </c>
      <c r="AF343" s="32">
        <f t="shared" si="139"/>
        <v>0</v>
      </c>
      <c r="AG343" s="32">
        <f t="shared" si="131"/>
        <v>18</v>
      </c>
      <c r="AH343" s="32">
        <f t="shared" si="132"/>
        <v>17</v>
      </c>
      <c r="AI343" s="36">
        <f t="shared" si="133"/>
        <v>8</v>
      </c>
    </row>
    <row r="344" spans="2:35" ht="18" customHeight="1">
      <c r="B344" s="35"/>
      <c r="C344" s="30" t="s">
        <v>219</v>
      </c>
      <c r="D344" s="31" t="s">
        <v>742</v>
      </c>
      <c r="E344" s="32">
        <f>F344+SUM(K344:AF344)</f>
        <v>6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f>SUM(G344:J344)</f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1</v>
      </c>
      <c r="S344" s="25">
        <v>0</v>
      </c>
      <c r="T344" s="25">
        <v>0</v>
      </c>
      <c r="U344" s="25">
        <v>0</v>
      </c>
      <c r="V344" s="25">
        <v>1</v>
      </c>
      <c r="W344" s="25">
        <v>1</v>
      </c>
      <c r="X344" s="25">
        <v>1</v>
      </c>
      <c r="Y344" s="25">
        <v>0</v>
      </c>
      <c r="Z344" s="25">
        <v>1</v>
      </c>
      <c r="AA344" s="25">
        <v>0</v>
      </c>
      <c r="AB344" s="25">
        <v>0</v>
      </c>
      <c r="AC344" s="25">
        <v>1</v>
      </c>
      <c r="AD344" s="25">
        <v>0</v>
      </c>
      <c r="AE344" s="25">
        <v>0</v>
      </c>
      <c r="AF344" s="25">
        <v>0</v>
      </c>
      <c r="AG344" s="25">
        <f t="shared" si="131"/>
        <v>3</v>
      </c>
      <c r="AH344" s="25">
        <f t="shared" si="132"/>
        <v>2</v>
      </c>
      <c r="AI344" s="26">
        <f t="shared" si="133"/>
        <v>1</v>
      </c>
    </row>
    <row r="345" spans="2:35" ht="18" customHeight="1">
      <c r="B345" s="35"/>
      <c r="C345" s="30"/>
      <c r="D345" s="31" t="s">
        <v>743</v>
      </c>
      <c r="E345" s="32">
        <f>F345+SUM(K345:AF345)</f>
        <v>33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f>SUM(G345:J345)</f>
        <v>0</v>
      </c>
      <c r="L345" s="25">
        <v>0</v>
      </c>
      <c r="M345" s="25">
        <v>0</v>
      </c>
      <c r="N345" s="25">
        <v>1</v>
      </c>
      <c r="O345" s="25">
        <v>1</v>
      </c>
      <c r="P345" s="25">
        <v>0</v>
      </c>
      <c r="Q345" s="25">
        <v>3</v>
      </c>
      <c r="R345" s="25">
        <v>2</v>
      </c>
      <c r="S345" s="25">
        <v>0</v>
      </c>
      <c r="T345" s="25">
        <v>1</v>
      </c>
      <c r="U345" s="25">
        <v>3</v>
      </c>
      <c r="V345" s="25">
        <v>3</v>
      </c>
      <c r="W345" s="25">
        <v>4</v>
      </c>
      <c r="X345" s="25">
        <v>0</v>
      </c>
      <c r="Y345" s="25">
        <v>3</v>
      </c>
      <c r="Z345" s="25">
        <v>5</v>
      </c>
      <c r="AA345" s="25">
        <v>5</v>
      </c>
      <c r="AB345" s="25">
        <v>1</v>
      </c>
      <c r="AC345" s="25">
        <v>1</v>
      </c>
      <c r="AD345" s="25">
        <v>0</v>
      </c>
      <c r="AE345" s="25">
        <v>0</v>
      </c>
      <c r="AF345" s="25">
        <v>0</v>
      </c>
      <c r="AG345" s="25">
        <f t="shared" si="131"/>
        <v>15</v>
      </c>
      <c r="AH345" s="25">
        <f t="shared" si="132"/>
        <v>15</v>
      </c>
      <c r="AI345" s="26">
        <f t="shared" si="133"/>
        <v>7</v>
      </c>
    </row>
    <row r="346" spans="2:35" ht="18" customHeight="1">
      <c r="B346" s="35"/>
      <c r="C346" s="30" t="s">
        <v>220</v>
      </c>
      <c r="D346" s="28" t="s">
        <v>741</v>
      </c>
      <c r="E346" s="32">
        <f aca="true" t="shared" si="140" ref="E346:AF346">E347+E348</f>
        <v>94</v>
      </c>
      <c r="F346" s="32">
        <f t="shared" si="140"/>
        <v>0</v>
      </c>
      <c r="G346" s="32">
        <f t="shared" si="140"/>
        <v>0</v>
      </c>
      <c r="H346" s="32">
        <f t="shared" si="140"/>
        <v>0</v>
      </c>
      <c r="I346" s="32">
        <f t="shared" si="140"/>
        <v>0</v>
      </c>
      <c r="J346" s="32">
        <f t="shared" si="140"/>
        <v>0</v>
      </c>
      <c r="K346" s="32">
        <f t="shared" si="140"/>
        <v>0</v>
      </c>
      <c r="L346" s="32">
        <f t="shared" si="140"/>
        <v>0</v>
      </c>
      <c r="M346" s="32">
        <f t="shared" si="140"/>
        <v>2</v>
      </c>
      <c r="N346" s="32">
        <f t="shared" si="140"/>
        <v>2</v>
      </c>
      <c r="O346" s="32">
        <f t="shared" si="140"/>
        <v>3</v>
      </c>
      <c r="P346" s="32">
        <f t="shared" si="140"/>
        <v>4</v>
      </c>
      <c r="Q346" s="32">
        <f t="shared" si="140"/>
        <v>2</v>
      </c>
      <c r="R346" s="32">
        <f t="shared" si="140"/>
        <v>2</v>
      </c>
      <c r="S346" s="32">
        <f t="shared" si="140"/>
        <v>1</v>
      </c>
      <c r="T346" s="32">
        <f t="shared" si="140"/>
        <v>4</v>
      </c>
      <c r="U346" s="32">
        <f t="shared" si="140"/>
        <v>7</v>
      </c>
      <c r="V346" s="32">
        <f t="shared" si="140"/>
        <v>9</v>
      </c>
      <c r="W346" s="32">
        <f t="shared" si="140"/>
        <v>4</v>
      </c>
      <c r="X346" s="32">
        <f t="shared" si="140"/>
        <v>9</v>
      </c>
      <c r="Y346" s="32">
        <f t="shared" si="140"/>
        <v>18</v>
      </c>
      <c r="Z346" s="32">
        <f t="shared" si="140"/>
        <v>6</v>
      </c>
      <c r="AA346" s="32">
        <f t="shared" si="140"/>
        <v>9</v>
      </c>
      <c r="AB346" s="32">
        <f t="shared" si="140"/>
        <v>11</v>
      </c>
      <c r="AC346" s="32">
        <f t="shared" si="140"/>
        <v>1</v>
      </c>
      <c r="AD346" s="32">
        <f t="shared" si="140"/>
        <v>0</v>
      </c>
      <c r="AE346" s="32">
        <f t="shared" si="140"/>
        <v>0</v>
      </c>
      <c r="AF346" s="32">
        <f t="shared" si="140"/>
        <v>0</v>
      </c>
      <c r="AG346" s="32">
        <f t="shared" si="131"/>
        <v>54</v>
      </c>
      <c r="AH346" s="32">
        <f t="shared" si="132"/>
        <v>45</v>
      </c>
      <c r="AI346" s="36">
        <f t="shared" si="133"/>
        <v>21</v>
      </c>
    </row>
    <row r="347" spans="2:35" ht="18" customHeight="1">
      <c r="B347" s="35"/>
      <c r="C347" s="30" t="s">
        <v>221</v>
      </c>
      <c r="D347" s="31" t="s">
        <v>742</v>
      </c>
      <c r="E347" s="32">
        <f>F347+SUM(K347:AF347)</f>
        <v>23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f>SUM(G347:J347)</f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1</v>
      </c>
      <c r="Q347" s="25">
        <v>0</v>
      </c>
      <c r="R347" s="25">
        <v>0</v>
      </c>
      <c r="S347" s="25">
        <v>0</v>
      </c>
      <c r="T347" s="25">
        <v>0</v>
      </c>
      <c r="U347" s="25">
        <v>1</v>
      </c>
      <c r="V347" s="25">
        <v>6</v>
      </c>
      <c r="W347" s="25">
        <v>1</v>
      </c>
      <c r="X347" s="25">
        <v>4</v>
      </c>
      <c r="Y347" s="25">
        <v>1</v>
      </c>
      <c r="Z347" s="25">
        <v>1</v>
      </c>
      <c r="AA347" s="25">
        <v>3</v>
      </c>
      <c r="AB347" s="25">
        <v>4</v>
      </c>
      <c r="AC347" s="25">
        <v>1</v>
      </c>
      <c r="AD347" s="25">
        <v>0</v>
      </c>
      <c r="AE347" s="25">
        <v>0</v>
      </c>
      <c r="AF347" s="25">
        <v>0</v>
      </c>
      <c r="AG347" s="25">
        <f t="shared" si="131"/>
        <v>14</v>
      </c>
      <c r="AH347" s="25">
        <f t="shared" si="132"/>
        <v>10</v>
      </c>
      <c r="AI347" s="26">
        <f t="shared" si="133"/>
        <v>8</v>
      </c>
    </row>
    <row r="348" spans="2:35" ht="18" customHeight="1">
      <c r="B348" s="35"/>
      <c r="C348" s="30"/>
      <c r="D348" s="31" t="s">
        <v>743</v>
      </c>
      <c r="E348" s="32">
        <f>F348+SUM(K348:AF348)</f>
        <v>71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f>SUM(G348:J348)</f>
        <v>0</v>
      </c>
      <c r="L348" s="25">
        <v>0</v>
      </c>
      <c r="M348" s="25">
        <v>2</v>
      </c>
      <c r="N348" s="25">
        <v>2</v>
      </c>
      <c r="O348" s="25">
        <v>3</v>
      </c>
      <c r="P348" s="25">
        <v>3</v>
      </c>
      <c r="Q348" s="25">
        <v>2</v>
      </c>
      <c r="R348" s="25">
        <v>2</v>
      </c>
      <c r="S348" s="25">
        <v>1</v>
      </c>
      <c r="T348" s="25">
        <v>4</v>
      </c>
      <c r="U348" s="25">
        <v>6</v>
      </c>
      <c r="V348" s="25">
        <v>3</v>
      </c>
      <c r="W348" s="25">
        <v>3</v>
      </c>
      <c r="X348" s="25">
        <v>5</v>
      </c>
      <c r="Y348" s="25">
        <v>17</v>
      </c>
      <c r="Z348" s="25">
        <v>5</v>
      </c>
      <c r="AA348" s="25">
        <v>6</v>
      </c>
      <c r="AB348" s="25">
        <v>7</v>
      </c>
      <c r="AC348" s="25">
        <v>0</v>
      </c>
      <c r="AD348" s="25">
        <v>0</v>
      </c>
      <c r="AE348" s="25">
        <v>0</v>
      </c>
      <c r="AF348" s="25">
        <v>0</v>
      </c>
      <c r="AG348" s="25">
        <f t="shared" si="131"/>
        <v>40</v>
      </c>
      <c r="AH348" s="25">
        <f t="shared" si="132"/>
        <v>35</v>
      </c>
      <c r="AI348" s="26">
        <f t="shared" si="133"/>
        <v>13</v>
      </c>
    </row>
    <row r="349" spans="2:35" ht="18" customHeight="1">
      <c r="B349" s="35"/>
      <c r="C349" s="30" t="s">
        <v>222</v>
      </c>
      <c r="D349" s="28" t="s">
        <v>741</v>
      </c>
      <c r="E349" s="32">
        <f aca="true" t="shared" si="141" ref="E349:AF349">E350+E351</f>
        <v>200</v>
      </c>
      <c r="F349" s="32">
        <f t="shared" si="141"/>
        <v>0</v>
      </c>
      <c r="G349" s="32">
        <f t="shared" si="141"/>
        <v>0</v>
      </c>
      <c r="H349" s="32">
        <f t="shared" si="141"/>
        <v>1</v>
      </c>
      <c r="I349" s="32">
        <f t="shared" si="141"/>
        <v>1</v>
      </c>
      <c r="J349" s="32">
        <f t="shared" si="141"/>
        <v>0</v>
      </c>
      <c r="K349" s="32">
        <f t="shared" si="141"/>
        <v>2</v>
      </c>
      <c r="L349" s="32">
        <f t="shared" si="141"/>
        <v>11</v>
      </c>
      <c r="M349" s="32">
        <f t="shared" si="141"/>
        <v>15</v>
      </c>
      <c r="N349" s="32">
        <f t="shared" si="141"/>
        <v>22</v>
      </c>
      <c r="O349" s="32">
        <f t="shared" si="141"/>
        <v>18</v>
      </c>
      <c r="P349" s="32">
        <f t="shared" si="141"/>
        <v>16</v>
      </c>
      <c r="Q349" s="32">
        <f t="shared" si="141"/>
        <v>17</v>
      </c>
      <c r="R349" s="32">
        <f t="shared" si="141"/>
        <v>16</v>
      </c>
      <c r="S349" s="32">
        <f t="shared" si="141"/>
        <v>15</v>
      </c>
      <c r="T349" s="32">
        <f t="shared" si="141"/>
        <v>15</v>
      </c>
      <c r="U349" s="32">
        <f t="shared" si="141"/>
        <v>19</v>
      </c>
      <c r="V349" s="32">
        <f t="shared" si="141"/>
        <v>13</v>
      </c>
      <c r="W349" s="32">
        <f t="shared" si="141"/>
        <v>9</v>
      </c>
      <c r="X349" s="32">
        <f t="shared" si="141"/>
        <v>2</v>
      </c>
      <c r="Y349" s="32">
        <f t="shared" si="141"/>
        <v>3</v>
      </c>
      <c r="Z349" s="32">
        <f t="shared" si="141"/>
        <v>2</v>
      </c>
      <c r="AA349" s="32">
        <f t="shared" si="141"/>
        <v>4</v>
      </c>
      <c r="AB349" s="32">
        <f t="shared" si="141"/>
        <v>0</v>
      </c>
      <c r="AC349" s="32">
        <f t="shared" si="141"/>
        <v>1</v>
      </c>
      <c r="AD349" s="32">
        <f t="shared" si="141"/>
        <v>0</v>
      </c>
      <c r="AE349" s="32">
        <f t="shared" si="141"/>
        <v>0</v>
      </c>
      <c r="AF349" s="32">
        <f t="shared" si="141"/>
        <v>0</v>
      </c>
      <c r="AG349" s="32">
        <f t="shared" si="131"/>
        <v>12</v>
      </c>
      <c r="AH349" s="32">
        <f t="shared" si="132"/>
        <v>10</v>
      </c>
      <c r="AI349" s="36">
        <f t="shared" si="133"/>
        <v>5</v>
      </c>
    </row>
    <row r="350" spans="2:35" ht="18" customHeight="1">
      <c r="B350" s="35"/>
      <c r="C350" s="30" t="s">
        <v>223</v>
      </c>
      <c r="D350" s="31" t="s">
        <v>742</v>
      </c>
      <c r="E350" s="32">
        <f>F350+SUM(K350:AF350)</f>
        <v>156</v>
      </c>
      <c r="F350" s="25">
        <v>0</v>
      </c>
      <c r="G350" s="25">
        <v>0</v>
      </c>
      <c r="H350" s="25">
        <v>1</v>
      </c>
      <c r="I350" s="25">
        <v>0</v>
      </c>
      <c r="J350" s="25">
        <v>0</v>
      </c>
      <c r="K350" s="25">
        <f>SUM(G350:J350)</f>
        <v>1</v>
      </c>
      <c r="L350" s="25">
        <v>7</v>
      </c>
      <c r="M350" s="25">
        <v>7</v>
      </c>
      <c r="N350" s="25">
        <v>11</v>
      </c>
      <c r="O350" s="25">
        <v>13</v>
      </c>
      <c r="P350" s="25">
        <v>15</v>
      </c>
      <c r="Q350" s="25">
        <v>15</v>
      </c>
      <c r="R350" s="25">
        <v>16</v>
      </c>
      <c r="S350" s="25">
        <v>14</v>
      </c>
      <c r="T350" s="25">
        <v>13</v>
      </c>
      <c r="U350" s="25">
        <v>18</v>
      </c>
      <c r="V350" s="25">
        <v>10</v>
      </c>
      <c r="W350" s="25">
        <v>6</v>
      </c>
      <c r="X350" s="25">
        <v>1</v>
      </c>
      <c r="Y350" s="25">
        <v>2</v>
      </c>
      <c r="Z350" s="25">
        <v>2</v>
      </c>
      <c r="AA350" s="25">
        <v>4</v>
      </c>
      <c r="AB350" s="25">
        <v>0</v>
      </c>
      <c r="AC350" s="25">
        <v>1</v>
      </c>
      <c r="AD350" s="25">
        <v>0</v>
      </c>
      <c r="AE350" s="25">
        <v>0</v>
      </c>
      <c r="AF350" s="25">
        <v>0</v>
      </c>
      <c r="AG350" s="25">
        <f t="shared" si="131"/>
        <v>10</v>
      </c>
      <c r="AH350" s="25">
        <f t="shared" si="132"/>
        <v>9</v>
      </c>
      <c r="AI350" s="26">
        <f t="shared" si="133"/>
        <v>5</v>
      </c>
    </row>
    <row r="351" spans="2:35" ht="18" customHeight="1">
      <c r="B351" s="35"/>
      <c r="C351" s="30"/>
      <c r="D351" s="31" t="s">
        <v>743</v>
      </c>
      <c r="E351" s="32">
        <f>F351+SUM(K351:AF351)</f>
        <v>44</v>
      </c>
      <c r="F351" s="25">
        <v>0</v>
      </c>
      <c r="G351" s="25">
        <v>0</v>
      </c>
      <c r="H351" s="25">
        <v>0</v>
      </c>
      <c r="I351" s="25">
        <v>1</v>
      </c>
      <c r="J351" s="25">
        <v>0</v>
      </c>
      <c r="K351" s="25">
        <f>SUM(G351:J351)</f>
        <v>1</v>
      </c>
      <c r="L351" s="25">
        <v>4</v>
      </c>
      <c r="M351" s="25">
        <v>8</v>
      </c>
      <c r="N351" s="25">
        <v>11</v>
      </c>
      <c r="O351" s="25">
        <v>5</v>
      </c>
      <c r="P351" s="25">
        <v>1</v>
      </c>
      <c r="Q351" s="25">
        <v>2</v>
      </c>
      <c r="R351" s="25">
        <v>0</v>
      </c>
      <c r="S351" s="25">
        <v>1</v>
      </c>
      <c r="T351" s="25">
        <v>2</v>
      </c>
      <c r="U351" s="25">
        <v>1</v>
      </c>
      <c r="V351" s="25">
        <v>3</v>
      </c>
      <c r="W351" s="25">
        <v>3</v>
      </c>
      <c r="X351" s="25">
        <v>1</v>
      </c>
      <c r="Y351" s="25">
        <v>1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  <c r="AF351" s="25">
        <v>0</v>
      </c>
      <c r="AG351" s="25">
        <f t="shared" si="131"/>
        <v>2</v>
      </c>
      <c r="AH351" s="25">
        <f t="shared" si="132"/>
        <v>1</v>
      </c>
      <c r="AI351" s="26">
        <f t="shared" si="133"/>
        <v>0</v>
      </c>
    </row>
    <row r="352" spans="2:35" ht="18" customHeight="1">
      <c r="B352" s="35"/>
      <c r="C352" s="30" t="s">
        <v>224</v>
      </c>
      <c r="D352" s="28" t="s">
        <v>741</v>
      </c>
      <c r="E352" s="32">
        <f aca="true" t="shared" si="142" ref="E352:AF352">E353+E354</f>
        <v>8</v>
      </c>
      <c r="F352" s="32">
        <f t="shared" si="142"/>
        <v>0</v>
      </c>
      <c r="G352" s="32">
        <f t="shared" si="142"/>
        <v>0</v>
      </c>
      <c r="H352" s="32">
        <f t="shared" si="142"/>
        <v>0</v>
      </c>
      <c r="I352" s="32">
        <f t="shared" si="142"/>
        <v>0</v>
      </c>
      <c r="J352" s="32">
        <f t="shared" si="142"/>
        <v>0</v>
      </c>
      <c r="K352" s="32">
        <f t="shared" si="142"/>
        <v>0</v>
      </c>
      <c r="L352" s="32">
        <f t="shared" si="142"/>
        <v>0</v>
      </c>
      <c r="M352" s="32">
        <f t="shared" si="142"/>
        <v>0</v>
      </c>
      <c r="N352" s="32">
        <f t="shared" si="142"/>
        <v>1</v>
      </c>
      <c r="O352" s="32">
        <f t="shared" si="142"/>
        <v>0</v>
      </c>
      <c r="P352" s="32">
        <f t="shared" si="142"/>
        <v>1</v>
      </c>
      <c r="Q352" s="32">
        <f t="shared" si="142"/>
        <v>0</v>
      </c>
      <c r="R352" s="32">
        <f t="shared" si="142"/>
        <v>1</v>
      </c>
      <c r="S352" s="32">
        <f t="shared" si="142"/>
        <v>0</v>
      </c>
      <c r="T352" s="32">
        <f t="shared" si="142"/>
        <v>0</v>
      </c>
      <c r="U352" s="32">
        <f t="shared" si="142"/>
        <v>0</v>
      </c>
      <c r="V352" s="32">
        <f t="shared" si="142"/>
        <v>0</v>
      </c>
      <c r="W352" s="32">
        <f t="shared" si="142"/>
        <v>1</v>
      </c>
      <c r="X352" s="32">
        <f t="shared" si="142"/>
        <v>0</v>
      </c>
      <c r="Y352" s="32">
        <f t="shared" si="142"/>
        <v>1</v>
      </c>
      <c r="Z352" s="32">
        <f t="shared" si="142"/>
        <v>2</v>
      </c>
      <c r="AA352" s="32">
        <f t="shared" si="142"/>
        <v>0</v>
      </c>
      <c r="AB352" s="32">
        <f t="shared" si="142"/>
        <v>0</v>
      </c>
      <c r="AC352" s="32">
        <f t="shared" si="142"/>
        <v>1</v>
      </c>
      <c r="AD352" s="32">
        <f t="shared" si="142"/>
        <v>0</v>
      </c>
      <c r="AE352" s="32">
        <f t="shared" si="142"/>
        <v>0</v>
      </c>
      <c r="AF352" s="32">
        <f t="shared" si="142"/>
        <v>0</v>
      </c>
      <c r="AG352" s="32">
        <f t="shared" si="131"/>
        <v>4</v>
      </c>
      <c r="AH352" s="32">
        <f t="shared" si="132"/>
        <v>4</v>
      </c>
      <c r="AI352" s="36">
        <f t="shared" si="133"/>
        <v>1</v>
      </c>
    </row>
    <row r="353" spans="2:35" ht="18" customHeight="1">
      <c r="B353" s="35"/>
      <c r="C353" s="30" t="s">
        <v>225</v>
      </c>
      <c r="D353" s="31" t="s">
        <v>742</v>
      </c>
      <c r="E353" s="32">
        <f>F353+SUM(K353:AF353)</f>
        <v>4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f>SUM(G353:J353)</f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1</v>
      </c>
      <c r="S353" s="25">
        <v>0</v>
      </c>
      <c r="T353" s="25">
        <v>0</v>
      </c>
      <c r="U353" s="25">
        <v>0</v>
      </c>
      <c r="V353" s="25">
        <v>0</v>
      </c>
      <c r="W353" s="25">
        <v>1</v>
      </c>
      <c r="X353" s="25">
        <v>0</v>
      </c>
      <c r="Y353" s="25">
        <v>0</v>
      </c>
      <c r="Z353" s="25">
        <v>1</v>
      </c>
      <c r="AA353" s="25">
        <v>0</v>
      </c>
      <c r="AB353" s="25">
        <v>0</v>
      </c>
      <c r="AC353" s="25">
        <v>1</v>
      </c>
      <c r="AD353" s="25">
        <v>0</v>
      </c>
      <c r="AE353" s="25">
        <v>0</v>
      </c>
      <c r="AF353" s="25">
        <v>0</v>
      </c>
      <c r="AG353" s="25">
        <f t="shared" si="131"/>
        <v>2</v>
      </c>
      <c r="AH353" s="25">
        <f t="shared" si="132"/>
        <v>2</v>
      </c>
      <c r="AI353" s="26">
        <f t="shared" si="133"/>
        <v>1</v>
      </c>
    </row>
    <row r="354" spans="2:35" ht="18" customHeight="1">
      <c r="B354" s="35"/>
      <c r="C354" s="30"/>
      <c r="D354" s="31" t="s">
        <v>743</v>
      </c>
      <c r="E354" s="32">
        <f>F354+SUM(K354:AF354)</f>
        <v>4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f>SUM(G354:J354)</f>
        <v>0</v>
      </c>
      <c r="L354" s="25">
        <v>0</v>
      </c>
      <c r="M354" s="25">
        <v>0</v>
      </c>
      <c r="N354" s="25">
        <v>1</v>
      </c>
      <c r="O354" s="25">
        <v>0</v>
      </c>
      <c r="P354" s="25">
        <v>1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1</v>
      </c>
      <c r="Z354" s="25">
        <v>1</v>
      </c>
      <c r="AA354" s="25">
        <v>0</v>
      </c>
      <c r="AB354" s="25">
        <v>0</v>
      </c>
      <c r="AC354" s="25">
        <v>0</v>
      </c>
      <c r="AD354" s="25">
        <v>0</v>
      </c>
      <c r="AE354" s="25">
        <v>0</v>
      </c>
      <c r="AF354" s="25">
        <v>0</v>
      </c>
      <c r="AG354" s="25">
        <f t="shared" si="131"/>
        <v>2</v>
      </c>
      <c r="AH354" s="25">
        <f t="shared" si="132"/>
        <v>2</v>
      </c>
      <c r="AI354" s="26">
        <f t="shared" si="133"/>
        <v>0</v>
      </c>
    </row>
    <row r="355" spans="2:35" ht="18" customHeight="1">
      <c r="B355" s="35"/>
      <c r="C355" s="30" t="s">
        <v>226</v>
      </c>
      <c r="D355" s="28" t="s">
        <v>741</v>
      </c>
      <c r="E355" s="32">
        <f aca="true" t="shared" si="143" ref="E355:AF355">E356+E357</f>
        <v>267</v>
      </c>
      <c r="F355" s="32">
        <f t="shared" si="143"/>
        <v>0</v>
      </c>
      <c r="G355" s="32">
        <f t="shared" si="143"/>
        <v>0</v>
      </c>
      <c r="H355" s="32">
        <f t="shared" si="143"/>
        <v>0</v>
      </c>
      <c r="I355" s="32">
        <f t="shared" si="143"/>
        <v>0</v>
      </c>
      <c r="J355" s="32">
        <f t="shared" si="143"/>
        <v>1</v>
      </c>
      <c r="K355" s="32">
        <f t="shared" si="143"/>
        <v>1</v>
      </c>
      <c r="L355" s="32">
        <f t="shared" si="143"/>
        <v>5</v>
      </c>
      <c r="M355" s="32">
        <f t="shared" si="143"/>
        <v>8</v>
      </c>
      <c r="N355" s="32">
        <f t="shared" si="143"/>
        <v>8</v>
      </c>
      <c r="O355" s="32">
        <f t="shared" si="143"/>
        <v>11</v>
      </c>
      <c r="P355" s="32">
        <f t="shared" si="143"/>
        <v>10</v>
      </c>
      <c r="Q355" s="32">
        <f t="shared" si="143"/>
        <v>6</v>
      </c>
      <c r="R355" s="32">
        <f t="shared" si="143"/>
        <v>10</v>
      </c>
      <c r="S355" s="32">
        <f t="shared" si="143"/>
        <v>12</v>
      </c>
      <c r="T355" s="32">
        <f t="shared" si="143"/>
        <v>11</v>
      </c>
      <c r="U355" s="32">
        <f t="shared" si="143"/>
        <v>14</v>
      </c>
      <c r="V355" s="32">
        <f t="shared" si="143"/>
        <v>23</v>
      </c>
      <c r="W355" s="32">
        <f t="shared" si="143"/>
        <v>28</v>
      </c>
      <c r="X355" s="32">
        <f t="shared" si="143"/>
        <v>29</v>
      </c>
      <c r="Y355" s="32">
        <f t="shared" si="143"/>
        <v>27</v>
      </c>
      <c r="Z355" s="32">
        <f t="shared" si="143"/>
        <v>26</v>
      </c>
      <c r="AA355" s="32">
        <f t="shared" si="143"/>
        <v>22</v>
      </c>
      <c r="AB355" s="32">
        <f t="shared" si="143"/>
        <v>11</v>
      </c>
      <c r="AC355" s="32">
        <f t="shared" si="143"/>
        <v>4</v>
      </c>
      <c r="AD355" s="32">
        <f t="shared" si="143"/>
        <v>1</v>
      </c>
      <c r="AE355" s="32">
        <f t="shared" si="143"/>
        <v>0</v>
      </c>
      <c r="AF355" s="32">
        <f t="shared" si="143"/>
        <v>0</v>
      </c>
      <c r="AG355" s="32">
        <f t="shared" si="131"/>
        <v>120</v>
      </c>
      <c r="AH355" s="32">
        <f t="shared" si="132"/>
        <v>91</v>
      </c>
      <c r="AI355" s="36">
        <f t="shared" si="133"/>
        <v>38</v>
      </c>
    </row>
    <row r="356" spans="2:35" ht="18" customHeight="1">
      <c r="B356" s="35"/>
      <c r="C356" s="30" t="s">
        <v>227</v>
      </c>
      <c r="D356" s="31" t="s">
        <v>742</v>
      </c>
      <c r="E356" s="32">
        <f>F356+SUM(K356:AF356)</f>
        <v>217</v>
      </c>
      <c r="F356" s="25">
        <f aca="true" t="shared" si="144" ref="F356:AF356">F314-F317-F320-F323-F326-F329-F332-F335-F338-F341-F344-F347-F350-F353</f>
        <v>0</v>
      </c>
      <c r="G356" s="25">
        <f t="shared" si="144"/>
        <v>0</v>
      </c>
      <c r="H356" s="25">
        <f t="shared" si="144"/>
        <v>0</v>
      </c>
      <c r="I356" s="25">
        <f t="shared" si="144"/>
        <v>0</v>
      </c>
      <c r="J356" s="25">
        <f t="shared" si="144"/>
        <v>1</v>
      </c>
      <c r="K356" s="25">
        <f t="shared" si="144"/>
        <v>1</v>
      </c>
      <c r="L356" s="25">
        <f t="shared" si="144"/>
        <v>2</v>
      </c>
      <c r="M356" s="25">
        <f t="shared" si="144"/>
        <v>5</v>
      </c>
      <c r="N356" s="25">
        <f t="shared" si="144"/>
        <v>7</v>
      </c>
      <c r="O356" s="25">
        <f t="shared" si="144"/>
        <v>11</v>
      </c>
      <c r="P356" s="25">
        <f t="shared" si="144"/>
        <v>8</v>
      </c>
      <c r="Q356" s="25">
        <f t="shared" si="144"/>
        <v>6</v>
      </c>
      <c r="R356" s="25">
        <f t="shared" si="144"/>
        <v>7</v>
      </c>
      <c r="S356" s="25">
        <f t="shared" si="144"/>
        <v>10</v>
      </c>
      <c r="T356" s="25">
        <f t="shared" si="144"/>
        <v>10</v>
      </c>
      <c r="U356" s="25">
        <f t="shared" si="144"/>
        <v>10</v>
      </c>
      <c r="V356" s="25">
        <f t="shared" si="144"/>
        <v>17</v>
      </c>
      <c r="W356" s="25">
        <f t="shared" si="144"/>
        <v>23</v>
      </c>
      <c r="X356" s="25">
        <f t="shared" si="144"/>
        <v>26</v>
      </c>
      <c r="Y356" s="25">
        <f t="shared" si="144"/>
        <v>20</v>
      </c>
      <c r="Z356" s="25">
        <f t="shared" si="144"/>
        <v>21</v>
      </c>
      <c r="AA356" s="25">
        <f t="shared" si="144"/>
        <v>18</v>
      </c>
      <c r="AB356" s="25">
        <f t="shared" si="144"/>
        <v>10</v>
      </c>
      <c r="AC356" s="25">
        <f t="shared" si="144"/>
        <v>4</v>
      </c>
      <c r="AD356" s="25">
        <f t="shared" si="144"/>
        <v>1</v>
      </c>
      <c r="AE356" s="25">
        <f t="shared" si="144"/>
        <v>0</v>
      </c>
      <c r="AF356" s="25">
        <f t="shared" si="144"/>
        <v>0</v>
      </c>
      <c r="AG356" s="25">
        <f t="shared" si="131"/>
        <v>100</v>
      </c>
      <c r="AH356" s="25">
        <f t="shared" si="132"/>
        <v>74</v>
      </c>
      <c r="AI356" s="26">
        <f t="shared" si="133"/>
        <v>33</v>
      </c>
    </row>
    <row r="357" spans="2:35" ht="18" customHeight="1">
      <c r="B357" s="35"/>
      <c r="C357" s="30"/>
      <c r="D357" s="31" t="s">
        <v>743</v>
      </c>
      <c r="E357" s="32">
        <f>F357+SUM(K357:AF357)</f>
        <v>50</v>
      </c>
      <c r="F357" s="25">
        <f aca="true" t="shared" si="145" ref="F357:AF357">F315-F318-F321-F324-F327-F330-F333-F336-F339-F342-F345-F348-F351-F354</f>
        <v>0</v>
      </c>
      <c r="G357" s="25">
        <f t="shared" si="145"/>
        <v>0</v>
      </c>
      <c r="H357" s="25">
        <f t="shared" si="145"/>
        <v>0</v>
      </c>
      <c r="I357" s="25">
        <f t="shared" si="145"/>
        <v>0</v>
      </c>
      <c r="J357" s="25">
        <f t="shared" si="145"/>
        <v>0</v>
      </c>
      <c r="K357" s="25">
        <f t="shared" si="145"/>
        <v>0</v>
      </c>
      <c r="L357" s="25">
        <f t="shared" si="145"/>
        <v>3</v>
      </c>
      <c r="M357" s="25">
        <f t="shared" si="145"/>
        <v>3</v>
      </c>
      <c r="N357" s="25">
        <f t="shared" si="145"/>
        <v>1</v>
      </c>
      <c r="O357" s="25">
        <f t="shared" si="145"/>
        <v>0</v>
      </c>
      <c r="P357" s="25">
        <f t="shared" si="145"/>
        <v>2</v>
      </c>
      <c r="Q357" s="25">
        <f t="shared" si="145"/>
        <v>0</v>
      </c>
      <c r="R357" s="25">
        <f t="shared" si="145"/>
        <v>3</v>
      </c>
      <c r="S357" s="25">
        <f t="shared" si="145"/>
        <v>2</v>
      </c>
      <c r="T357" s="25">
        <f t="shared" si="145"/>
        <v>1</v>
      </c>
      <c r="U357" s="25">
        <f t="shared" si="145"/>
        <v>4</v>
      </c>
      <c r="V357" s="25">
        <f t="shared" si="145"/>
        <v>6</v>
      </c>
      <c r="W357" s="25">
        <f t="shared" si="145"/>
        <v>5</v>
      </c>
      <c r="X357" s="25">
        <f t="shared" si="145"/>
        <v>3</v>
      </c>
      <c r="Y357" s="25">
        <f t="shared" si="145"/>
        <v>7</v>
      </c>
      <c r="Z357" s="25">
        <f t="shared" si="145"/>
        <v>5</v>
      </c>
      <c r="AA357" s="25">
        <f t="shared" si="145"/>
        <v>4</v>
      </c>
      <c r="AB357" s="25">
        <f t="shared" si="145"/>
        <v>1</v>
      </c>
      <c r="AC357" s="25">
        <f t="shared" si="145"/>
        <v>0</v>
      </c>
      <c r="AD357" s="25">
        <f t="shared" si="145"/>
        <v>0</v>
      </c>
      <c r="AE357" s="25">
        <f t="shared" si="145"/>
        <v>0</v>
      </c>
      <c r="AF357" s="25">
        <f t="shared" si="145"/>
        <v>0</v>
      </c>
      <c r="AG357" s="25">
        <f t="shared" si="131"/>
        <v>20</v>
      </c>
      <c r="AH357" s="25">
        <f t="shared" si="132"/>
        <v>17</v>
      </c>
      <c r="AI357" s="26">
        <f t="shared" si="133"/>
        <v>5</v>
      </c>
    </row>
    <row r="358" spans="2:35" ht="18" customHeight="1">
      <c r="B358" s="27" t="s">
        <v>228</v>
      </c>
      <c r="C358" s="4"/>
      <c r="D358" s="28" t="s">
        <v>741</v>
      </c>
      <c r="E358" s="32">
        <f aca="true" t="shared" si="146" ref="E358:AF358">E359+E360</f>
        <v>335</v>
      </c>
      <c r="F358" s="32">
        <f t="shared" si="146"/>
        <v>4</v>
      </c>
      <c r="G358" s="32">
        <f t="shared" si="146"/>
        <v>0</v>
      </c>
      <c r="H358" s="32">
        <f t="shared" si="146"/>
        <v>1</v>
      </c>
      <c r="I358" s="32">
        <f t="shared" si="146"/>
        <v>2</v>
      </c>
      <c r="J358" s="32">
        <f t="shared" si="146"/>
        <v>0</v>
      </c>
      <c r="K358" s="32">
        <f t="shared" si="146"/>
        <v>3</v>
      </c>
      <c r="L358" s="32">
        <f t="shared" si="146"/>
        <v>4</v>
      </c>
      <c r="M358" s="32">
        <f t="shared" si="146"/>
        <v>2</v>
      </c>
      <c r="N358" s="32">
        <f t="shared" si="146"/>
        <v>1</v>
      </c>
      <c r="O358" s="32">
        <f t="shared" si="146"/>
        <v>3</v>
      </c>
      <c r="P358" s="32">
        <f t="shared" si="146"/>
        <v>3</v>
      </c>
      <c r="Q358" s="32">
        <f t="shared" si="146"/>
        <v>4</v>
      </c>
      <c r="R358" s="32">
        <f t="shared" si="146"/>
        <v>4</v>
      </c>
      <c r="S358" s="32">
        <f t="shared" si="146"/>
        <v>5</v>
      </c>
      <c r="T358" s="32">
        <f t="shared" si="146"/>
        <v>5</v>
      </c>
      <c r="U358" s="32">
        <f t="shared" si="146"/>
        <v>6</v>
      </c>
      <c r="V358" s="32">
        <f t="shared" si="146"/>
        <v>17</v>
      </c>
      <c r="W358" s="32">
        <f t="shared" si="146"/>
        <v>37</v>
      </c>
      <c r="X358" s="32">
        <f t="shared" si="146"/>
        <v>40</v>
      </c>
      <c r="Y358" s="32">
        <f t="shared" si="146"/>
        <v>48</v>
      </c>
      <c r="Z358" s="32">
        <f t="shared" si="146"/>
        <v>61</v>
      </c>
      <c r="AA358" s="32">
        <f t="shared" si="146"/>
        <v>50</v>
      </c>
      <c r="AB358" s="32">
        <f t="shared" si="146"/>
        <v>30</v>
      </c>
      <c r="AC358" s="32">
        <f t="shared" si="146"/>
        <v>5</v>
      </c>
      <c r="AD358" s="32">
        <f t="shared" si="146"/>
        <v>3</v>
      </c>
      <c r="AE358" s="32">
        <f t="shared" si="146"/>
        <v>0</v>
      </c>
      <c r="AF358" s="32">
        <f t="shared" si="146"/>
        <v>0</v>
      </c>
      <c r="AG358" s="32">
        <f t="shared" si="131"/>
        <v>237</v>
      </c>
      <c r="AH358" s="32">
        <f t="shared" si="132"/>
        <v>197</v>
      </c>
      <c r="AI358" s="36">
        <f t="shared" si="133"/>
        <v>88</v>
      </c>
    </row>
    <row r="359" spans="2:35" ht="18" customHeight="1">
      <c r="B359" s="35"/>
      <c r="C359" s="30" t="s">
        <v>229</v>
      </c>
      <c r="D359" s="31" t="s">
        <v>742</v>
      </c>
      <c r="E359" s="32">
        <f>F359+SUM(K359:AF359)</f>
        <v>44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f>SUM(G359:J359)</f>
        <v>0</v>
      </c>
      <c r="L359" s="25">
        <v>0</v>
      </c>
      <c r="M359" s="25">
        <v>0</v>
      </c>
      <c r="N359" s="25">
        <v>0</v>
      </c>
      <c r="O359" s="25">
        <v>1</v>
      </c>
      <c r="P359" s="25">
        <v>1</v>
      </c>
      <c r="Q359" s="25">
        <v>1</v>
      </c>
      <c r="R359" s="25">
        <v>0</v>
      </c>
      <c r="S359" s="25">
        <v>0</v>
      </c>
      <c r="T359" s="25">
        <v>1</v>
      </c>
      <c r="U359" s="25">
        <v>1</v>
      </c>
      <c r="V359" s="25">
        <v>4</v>
      </c>
      <c r="W359" s="25">
        <v>5</v>
      </c>
      <c r="X359" s="25">
        <v>4</v>
      </c>
      <c r="Y359" s="25">
        <v>6</v>
      </c>
      <c r="Z359" s="25">
        <v>6</v>
      </c>
      <c r="AA359" s="25">
        <v>7</v>
      </c>
      <c r="AB359" s="25">
        <v>4</v>
      </c>
      <c r="AC359" s="25">
        <v>2</v>
      </c>
      <c r="AD359" s="25">
        <v>1</v>
      </c>
      <c r="AE359" s="25">
        <v>0</v>
      </c>
      <c r="AF359" s="25">
        <v>0</v>
      </c>
      <c r="AG359" s="25">
        <f t="shared" si="131"/>
        <v>30</v>
      </c>
      <c r="AH359" s="25">
        <f t="shared" si="132"/>
        <v>26</v>
      </c>
      <c r="AI359" s="26">
        <f t="shared" si="133"/>
        <v>14</v>
      </c>
    </row>
    <row r="360" spans="2:35" ht="18" customHeight="1">
      <c r="B360" s="35"/>
      <c r="C360" s="30"/>
      <c r="D360" s="31" t="s">
        <v>743</v>
      </c>
      <c r="E360" s="32">
        <f>F360+SUM(K360:AF360)</f>
        <v>291</v>
      </c>
      <c r="F360" s="25">
        <v>4</v>
      </c>
      <c r="G360" s="25">
        <v>0</v>
      </c>
      <c r="H360" s="25">
        <v>1</v>
      </c>
      <c r="I360" s="25">
        <v>2</v>
      </c>
      <c r="J360" s="25">
        <v>0</v>
      </c>
      <c r="K360" s="25">
        <f>SUM(G360:J360)</f>
        <v>3</v>
      </c>
      <c r="L360" s="25">
        <v>4</v>
      </c>
      <c r="M360" s="25">
        <v>2</v>
      </c>
      <c r="N360" s="25">
        <v>1</v>
      </c>
      <c r="O360" s="25">
        <v>2</v>
      </c>
      <c r="P360" s="25">
        <v>2</v>
      </c>
      <c r="Q360" s="25">
        <v>3</v>
      </c>
      <c r="R360" s="25">
        <v>4</v>
      </c>
      <c r="S360" s="25">
        <v>5</v>
      </c>
      <c r="T360" s="25">
        <v>4</v>
      </c>
      <c r="U360" s="25">
        <v>5</v>
      </c>
      <c r="V360" s="25">
        <v>13</v>
      </c>
      <c r="W360" s="25">
        <v>32</v>
      </c>
      <c r="X360" s="25">
        <v>36</v>
      </c>
      <c r="Y360" s="25">
        <v>42</v>
      </c>
      <c r="Z360" s="25">
        <v>55</v>
      </c>
      <c r="AA360" s="25">
        <v>43</v>
      </c>
      <c r="AB360" s="25">
        <v>26</v>
      </c>
      <c r="AC360" s="25">
        <v>3</v>
      </c>
      <c r="AD360" s="25">
        <v>2</v>
      </c>
      <c r="AE360" s="25">
        <v>0</v>
      </c>
      <c r="AF360" s="25">
        <v>0</v>
      </c>
      <c r="AG360" s="25">
        <f t="shared" si="131"/>
        <v>207</v>
      </c>
      <c r="AH360" s="25">
        <f t="shared" si="132"/>
        <v>171</v>
      </c>
      <c r="AI360" s="26">
        <f t="shared" si="133"/>
        <v>74</v>
      </c>
    </row>
    <row r="361" spans="2:35" ht="18" customHeight="1">
      <c r="B361" s="35"/>
      <c r="C361" s="30" t="s">
        <v>230</v>
      </c>
      <c r="D361" s="28" t="s">
        <v>741</v>
      </c>
      <c r="E361" s="32">
        <f aca="true" t="shared" si="147" ref="E361:AF361">E362+E363</f>
        <v>3</v>
      </c>
      <c r="F361" s="32">
        <f t="shared" si="147"/>
        <v>0</v>
      </c>
      <c r="G361" s="32">
        <f t="shared" si="147"/>
        <v>0</v>
      </c>
      <c r="H361" s="32">
        <f t="shared" si="147"/>
        <v>0</v>
      </c>
      <c r="I361" s="32">
        <f t="shared" si="147"/>
        <v>0</v>
      </c>
      <c r="J361" s="32">
        <f t="shared" si="147"/>
        <v>0</v>
      </c>
      <c r="K361" s="32">
        <f t="shared" si="147"/>
        <v>0</v>
      </c>
      <c r="L361" s="32">
        <f t="shared" si="147"/>
        <v>1</v>
      </c>
      <c r="M361" s="32">
        <f t="shared" si="147"/>
        <v>0</v>
      </c>
      <c r="N361" s="32">
        <f t="shared" si="147"/>
        <v>0</v>
      </c>
      <c r="O361" s="32">
        <f t="shared" si="147"/>
        <v>0</v>
      </c>
      <c r="P361" s="32">
        <f t="shared" si="147"/>
        <v>0</v>
      </c>
      <c r="Q361" s="32">
        <f t="shared" si="147"/>
        <v>0</v>
      </c>
      <c r="R361" s="32">
        <f t="shared" si="147"/>
        <v>0</v>
      </c>
      <c r="S361" s="32">
        <f t="shared" si="147"/>
        <v>1</v>
      </c>
      <c r="T361" s="32">
        <f t="shared" si="147"/>
        <v>0</v>
      </c>
      <c r="U361" s="32">
        <f t="shared" si="147"/>
        <v>0</v>
      </c>
      <c r="V361" s="32">
        <f t="shared" si="147"/>
        <v>1</v>
      </c>
      <c r="W361" s="32">
        <f t="shared" si="147"/>
        <v>0</v>
      </c>
      <c r="X361" s="32">
        <f t="shared" si="147"/>
        <v>0</v>
      </c>
      <c r="Y361" s="32">
        <f t="shared" si="147"/>
        <v>0</v>
      </c>
      <c r="Z361" s="32">
        <f t="shared" si="147"/>
        <v>0</v>
      </c>
      <c r="AA361" s="32">
        <f t="shared" si="147"/>
        <v>0</v>
      </c>
      <c r="AB361" s="32">
        <f t="shared" si="147"/>
        <v>0</v>
      </c>
      <c r="AC361" s="32">
        <f t="shared" si="147"/>
        <v>0</v>
      </c>
      <c r="AD361" s="32">
        <f t="shared" si="147"/>
        <v>0</v>
      </c>
      <c r="AE361" s="32">
        <f t="shared" si="147"/>
        <v>0</v>
      </c>
      <c r="AF361" s="32">
        <f t="shared" si="147"/>
        <v>0</v>
      </c>
      <c r="AG361" s="32">
        <f t="shared" si="131"/>
        <v>0</v>
      </c>
      <c r="AH361" s="32">
        <f t="shared" si="132"/>
        <v>0</v>
      </c>
      <c r="AI361" s="36">
        <f t="shared" si="133"/>
        <v>0</v>
      </c>
    </row>
    <row r="362" spans="2:35" ht="18" customHeight="1">
      <c r="B362" s="35"/>
      <c r="C362" s="30" t="s">
        <v>231</v>
      </c>
      <c r="D362" s="31" t="s">
        <v>742</v>
      </c>
      <c r="E362" s="32">
        <f>F362+SUM(K362:AF362)</f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f>SUM(G362:J362)</f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f t="shared" si="131"/>
        <v>0</v>
      </c>
      <c r="AH362" s="25">
        <f t="shared" si="132"/>
        <v>0</v>
      </c>
      <c r="AI362" s="26">
        <f t="shared" si="133"/>
        <v>0</v>
      </c>
    </row>
    <row r="363" spans="2:35" ht="18" customHeight="1">
      <c r="B363" s="35"/>
      <c r="C363" s="30"/>
      <c r="D363" s="31" t="s">
        <v>743</v>
      </c>
      <c r="E363" s="32">
        <f>F363+SUM(K363:AF363)</f>
        <v>3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f>SUM(G363:J363)</f>
        <v>0</v>
      </c>
      <c r="L363" s="25">
        <v>1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1</v>
      </c>
      <c r="T363" s="25">
        <v>0</v>
      </c>
      <c r="U363" s="25">
        <v>0</v>
      </c>
      <c r="V363" s="25">
        <v>1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5">
        <v>0</v>
      </c>
      <c r="AE363" s="25">
        <v>0</v>
      </c>
      <c r="AF363" s="25">
        <v>0</v>
      </c>
      <c r="AG363" s="25">
        <f t="shared" si="131"/>
        <v>0</v>
      </c>
      <c r="AH363" s="25">
        <f t="shared" si="132"/>
        <v>0</v>
      </c>
      <c r="AI363" s="26">
        <f t="shared" si="133"/>
        <v>0</v>
      </c>
    </row>
    <row r="364" spans="2:35" ht="18" customHeight="1">
      <c r="B364" s="35"/>
      <c r="C364" s="30" t="s">
        <v>232</v>
      </c>
      <c r="D364" s="28" t="s">
        <v>741</v>
      </c>
      <c r="E364" s="32">
        <f aca="true" t="shared" si="148" ref="E364:AF364">E365+E366</f>
        <v>7</v>
      </c>
      <c r="F364" s="32">
        <f t="shared" si="148"/>
        <v>1</v>
      </c>
      <c r="G364" s="32">
        <f t="shared" si="148"/>
        <v>0</v>
      </c>
      <c r="H364" s="32">
        <f t="shared" si="148"/>
        <v>0</v>
      </c>
      <c r="I364" s="32">
        <f t="shared" si="148"/>
        <v>0</v>
      </c>
      <c r="J364" s="32">
        <f t="shared" si="148"/>
        <v>0</v>
      </c>
      <c r="K364" s="32">
        <f t="shared" si="148"/>
        <v>0</v>
      </c>
      <c r="L364" s="32">
        <f t="shared" si="148"/>
        <v>0</v>
      </c>
      <c r="M364" s="32">
        <f t="shared" si="148"/>
        <v>0</v>
      </c>
      <c r="N364" s="32">
        <f t="shared" si="148"/>
        <v>0</v>
      </c>
      <c r="O364" s="32">
        <f t="shared" si="148"/>
        <v>0</v>
      </c>
      <c r="P364" s="32">
        <f t="shared" si="148"/>
        <v>0</v>
      </c>
      <c r="Q364" s="32">
        <f t="shared" si="148"/>
        <v>0</v>
      </c>
      <c r="R364" s="32">
        <f t="shared" si="148"/>
        <v>1</v>
      </c>
      <c r="S364" s="32">
        <f t="shared" si="148"/>
        <v>0</v>
      </c>
      <c r="T364" s="32">
        <f t="shared" si="148"/>
        <v>0</v>
      </c>
      <c r="U364" s="32">
        <f t="shared" si="148"/>
        <v>0</v>
      </c>
      <c r="V364" s="32">
        <f t="shared" si="148"/>
        <v>0</v>
      </c>
      <c r="W364" s="32">
        <f t="shared" si="148"/>
        <v>3</v>
      </c>
      <c r="X364" s="32">
        <f t="shared" si="148"/>
        <v>0</v>
      </c>
      <c r="Y364" s="32">
        <f t="shared" si="148"/>
        <v>1</v>
      </c>
      <c r="Z364" s="32">
        <f t="shared" si="148"/>
        <v>1</v>
      </c>
      <c r="AA364" s="32">
        <f t="shared" si="148"/>
        <v>0</v>
      </c>
      <c r="AB364" s="32">
        <f t="shared" si="148"/>
        <v>0</v>
      </c>
      <c r="AC364" s="32">
        <f t="shared" si="148"/>
        <v>0</v>
      </c>
      <c r="AD364" s="32">
        <f t="shared" si="148"/>
        <v>0</v>
      </c>
      <c r="AE364" s="32">
        <f t="shared" si="148"/>
        <v>0</v>
      </c>
      <c r="AF364" s="32">
        <f t="shared" si="148"/>
        <v>0</v>
      </c>
      <c r="AG364" s="32">
        <f t="shared" si="131"/>
        <v>2</v>
      </c>
      <c r="AH364" s="32">
        <f t="shared" si="132"/>
        <v>2</v>
      </c>
      <c r="AI364" s="36">
        <f t="shared" si="133"/>
        <v>0</v>
      </c>
    </row>
    <row r="365" spans="2:35" ht="18" customHeight="1">
      <c r="B365" s="35"/>
      <c r="C365" s="30" t="s">
        <v>233</v>
      </c>
      <c r="D365" s="31" t="s">
        <v>742</v>
      </c>
      <c r="E365" s="32">
        <f>F365+SUM(K365:AF365)</f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f>SUM(G365:J365)</f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0</v>
      </c>
      <c r="AC365" s="25">
        <v>0</v>
      </c>
      <c r="AD365" s="25">
        <v>0</v>
      </c>
      <c r="AE365" s="25">
        <v>0</v>
      </c>
      <c r="AF365" s="25">
        <v>0</v>
      </c>
      <c r="AG365" s="25">
        <f t="shared" si="131"/>
        <v>0</v>
      </c>
      <c r="AH365" s="25">
        <f t="shared" si="132"/>
        <v>0</v>
      </c>
      <c r="AI365" s="26">
        <f t="shared" si="133"/>
        <v>0</v>
      </c>
    </row>
    <row r="366" spans="2:35" ht="18" customHeight="1">
      <c r="B366" s="35"/>
      <c r="C366" s="30"/>
      <c r="D366" s="31" t="s">
        <v>743</v>
      </c>
      <c r="E366" s="32">
        <f>F366+SUM(K366:AF366)</f>
        <v>7</v>
      </c>
      <c r="F366" s="25">
        <v>1</v>
      </c>
      <c r="G366" s="25">
        <v>0</v>
      </c>
      <c r="H366" s="25">
        <v>0</v>
      </c>
      <c r="I366" s="25">
        <v>0</v>
      </c>
      <c r="J366" s="25">
        <v>0</v>
      </c>
      <c r="K366" s="25">
        <f>SUM(G366:J366)</f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1</v>
      </c>
      <c r="S366" s="25">
        <v>0</v>
      </c>
      <c r="T366" s="25">
        <v>0</v>
      </c>
      <c r="U366" s="25">
        <v>0</v>
      </c>
      <c r="V366" s="25">
        <v>0</v>
      </c>
      <c r="W366" s="25">
        <v>3</v>
      </c>
      <c r="X366" s="25">
        <v>0</v>
      </c>
      <c r="Y366" s="25">
        <v>1</v>
      </c>
      <c r="Z366" s="25">
        <v>1</v>
      </c>
      <c r="AA366" s="25">
        <v>0</v>
      </c>
      <c r="AB366" s="25">
        <v>0</v>
      </c>
      <c r="AC366" s="25">
        <v>0</v>
      </c>
      <c r="AD366" s="25">
        <v>0</v>
      </c>
      <c r="AE366" s="25">
        <v>0</v>
      </c>
      <c r="AF366" s="25">
        <v>0</v>
      </c>
      <c r="AG366" s="25">
        <f t="shared" si="131"/>
        <v>2</v>
      </c>
      <c r="AH366" s="25">
        <f t="shared" si="132"/>
        <v>2</v>
      </c>
      <c r="AI366" s="26">
        <f t="shared" si="133"/>
        <v>0</v>
      </c>
    </row>
    <row r="367" spans="2:35" ht="18" customHeight="1">
      <c r="B367" s="35"/>
      <c r="C367" s="30" t="s">
        <v>234</v>
      </c>
      <c r="D367" s="28" t="s">
        <v>741</v>
      </c>
      <c r="E367" s="32">
        <f aca="true" t="shared" si="149" ref="E367:AF367">E368+E369</f>
        <v>24</v>
      </c>
      <c r="F367" s="32">
        <f t="shared" si="149"/>
        <v>3</v>
      </c>
      <c r="G367" s="32">
        <f t="shared" si="149"/>
        <v>0</v>
      </c>
      <c r="H367" s="32">
        <f t="shared" si="149"/>
        <v>0</v>
      </c>
      <c r="I367" s="32">
        <f t="shared" si="149"/>
        <v>1</v>
      </c>
      <c r="J367" s="32">
        <f t="shared" si="149"/>
        <v>0</v>
      </c>
      <c r="K367" s="32">
        <f t="shared" si="149"/>
        <v>1</v>
      </c>
      <c r="L367" s="32">
        <f t="shared" si="149"/>
        <v>0</v>
      </c>
      <c r="M367" s="32">
        <f t="shared" si="149"/>
        <v>1</v>
      </c>
      <c r="N367" s="32">
        <f t="shared" si="149"/>
        <v>0</v>
      </c>
      <c r="O367" s="32">
        <f t="shared" si="149"/>
        <v>0</v>
      </c>
      <c r="P367" s="32">
        <f t="shared" si="149"/>
        <v>1</v>
      </c>
      <c r="Q367" s="32">
        <f t="shared" si="149"/>
        <v>1</v>
      </c>
      <c r="R367" s="32">
        <f t="shared" si="149"/>
        <v>0</v>
      </c>
      <c r="S367" s="32">
        <f t="shared" si="149"/>
        <v>1</v>
      </c>
      <c r="T367" s="32">
        <f t="shared" si="149"/>
        <v>1</v>
      </c>
      <c r="U367" s="32">
        <f t="shared" si="149"/>
        <v>1</v>
      </c>
      <c r="V367" s="32">
        <f t="shared" si="149"/>
        <v>1</v>
      </c>
      <c r="W367" s="32">
        <f t="shared" si="149"/>
        <v>1</v>
      </c>
      <c r="X367" s="32">
        <f t="shared" si="149"/>
        <v>3</v>
      </c>
      <c r="Y367" s="32">
        <f t="shared" si="149"/>
        <v>3</v>
      </c>
      <c r="Z367" s="32">
        <f t="shared" si="149"/>
        <v>1</v>
      </c>
      <c r="AA367" s="32">
        <f t="shared" si="149"/>
        <v>4</v>
      </c>
      <c r="AB367" s="32">
        <f t="shared" si="149"/>
        <v>1</v>
      </c>
      <c r="AC367" s="32">
        <f t="shared" si="149"/>
        <v>0</v>
      </c>
      <c r="AD367" s="32">
        <f t="shared" si="149"/>
        <v>0</v>
      </c>
      <c r="AE367" s="32">
        <f t="shared" si="149"/>
        <v>0</v>
      </c>
      <c r="AF367" s="32">
        <f t="shared" si="149"/>
        <v>0</v>
      </c>
      <c r="AG367" s="32">
        <f t="shared" si="131"/>
        <v>12</v>
      </c>
      <c r="AH367" s="32">
        <f t="shared" si="132"/>
        <v>9</v>
      </c>
      <c r="AI367" s="36">
        <f t="shared" si="133"/>
        <v>5</v>
      </c>
    </row>
    <row r="368" spans="2:35" ht="18" customHeight="1">
      <c r="B368" s="35"/>
      <c r="C368" s="30" t="s">
        <v>235</v>
      </c>
      <c r="D368" s="31" t="s">
        <v>742</v>
      </c>
      <c r="E368" s="32">
        <f>F368+SUM(K368:AF368)</f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f>SUM(G368:J368)</f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5">
        <v>0</v>
      </c>
      <c r="AE368" s="25">
        <v>0</v>
      </c>
      <c r="AF368" s="25">
        <v>0</v>
      </c>
      <c r="AG368" s="25">
        <f t="shared" si="131"/>
        <v>0</v>
      </c>
      <c r="AH368" s="25">
        <f t="shared" si="132"/>
        <v>0</v>
      </c>
      <c r="AI368" s="26">
        <f t="shared" si="133"/>
        <v>0</v>
      </c>
    </row>
    <row r="369" spans="2:35" ht="18" customHeight="1">
      <c r="B369" s="35"/>
      <c r="C369" s="30"/>
      <c r="D369" s="31" t="s">
        <v>743</v>
      </c>
      <c r="E369" s="32">
        <f>F369+SUM(K369:AF369)</f>
        <v>24</v>
      </c>
      <c r="F369" s="25">
        <v>3</v>
      </c>
      <c r="G369" s="25">
        <v>0</v>
      </c>
      <c r="H369" s="25">
        <v>0</v>
      </c>
      <c r="I369" s="25">
        <v>1</v>
      </c>
      <c r="J369" s="25">
        <v>0</v>
      </c>
      <c r="K369" s="25">
        <f>SUM(G369:J369)</f>
        <v>1</v>
      </c>
      <c r="L369" s="25">
        <v>0</v>
      </c>
      <c r="M369" s="25">
        <v>1</v>
      </c>
      <c r="N369" s="25">
        <v>0</v>
      </c>
      <c r="O369" s="25">
        <v>0</v>
      </c>
      <c r="P369" s="25">
        <v>1</v>
      </c>
      <c r="Q369" s="25">
        <v>1</v>
      </c>
      <c r="R369" s="25">
        <v>0</v>
      </c>
      <c r="S369" s="25">
        <v>1</v>
      </c>
      <c r="T369" s="25">
        <v>1</v>
      </c>
      <c r="U369" s="25">
        <v>1</v>
      </c>
      <c r="V369" s="25">
        <v>1</v>
      </c>
      <c r="W369" s="25">
        <v>1</v>
      </c>
      <c r="X369" s="25">
        <v>3</v>
      </c>
      <c r="Y369" s="25">
        <v>3</v>
      </c>
      <c r="Z369" s="25">
        <v>1</v>
      </c>
      <c r="AA369" s="25">
        <v>4</v>
      </c>
      <c r="AB369" s="25">
        <v>1</v>
      </c>
      <c r="AC369" s="25">
        <v>0</v>
      </c>
      <c r="AD369" s="25">
        <v>0</v>
      </c>
      <c r="AE369" s="25">
        <v>0</v>
      </c>
      <c r="AF369" s="25">
        <v>0</v>
      </c>
      <c r="AG369" s="25">
        <f t="shared" si="131"/>
        <v>12</v>
      </c>
      <c r="AH369" s="25">
        <f t="shared" si="132"/>
        <v>9</v>
      </c>
      <c r="AI369" s="26">
        <f t="shared" si="133"/>
        <v>5</v>
      </c>
    </row>
    <row r="370" spans="2:35" ht="18" customHeight="1">
      <c r="B370" s="35"/>
      <c r="C370" s="30" t="s">
        <v>236</v>
      </c>
      <c r="D370" s="28" t="s">
        <v>741</v>
      </c>
      <c r="E370" s="32">
        <f aca="true" t="shared" si="150" ref="E370:AF370">E371+E372</f>
        <v>14</v>
      </c>
      <c r="F370" s="32">
        <f t="shared" si="150"/>
        <v>0</v>
      </c>
      <c r="G370" s="32">
        <f t="shared" si="150"/>
        <v>0</v>
      </c>
      <c r="H370" s="32">
        <f t="shared" si="150"/>
        <v>0</v>
      </c>
      <c r="I370" s="32">
        <f t="shared" si="150"/>
        <v>0</v>
      </c>
      <c r="J370" s="32">
        <f t="shared" si="150"/>
        <v>0</v>
      </c>
      <c r="K370" s="32">
        <f t="shared" si="150"/>
        <v>0</v>
      </c>
      <c r="L370" s="32">
        <f t="shared" si="150"/>
        <v>0</v>
      </c>
      <c r="M370" s="32">
        <f t="shared" si="150"/>
        <v>0</v>
      </c>
      <c r="N370" s="32">
        <f t="shared" si="150"/>
        <v>0</v>
      </c>
      <c r="O370" s="32">
        <f t="shared" si="150"/>
        <v>0</v>
      </c>
      <c r="P370" s="32">
        <f t="shared" si="150"/>
        <v>0</v>
      </c>
      <c r="Q370" s="32">
        <f t="shared" si="150"/>
        <v>0</v>
      </c>
      <c r="R370" s="32">
        <f t="shared" si="150"/>
        <v>0</v>
      </c>
      <c r="S370" s="32">
        <f t="shared" si="150"/>
        <v>1</v>
      </c>
      <c r="T370" s="32">
        <f t="shared" si="150"/>
        <v>1</v>
      </c>
      <c r="U370" s="32">
        <f t="shared" si="150"/>
        <v>0</v>
      </c>
      <c r="V370" s="32">
        <f t="shared" si="150"/>
        <v>2</v>
      </c>
      <c r="W370" s="32">
        <f t="shared" si="150"/>
        <v>2</v>
      </c>
      <c r="X370" s="32">
        <f t="shared" si="150"/>
        <v>0</v>
      </c>
      <c r="Y370" s="32">
        <f t="shared" si="150"/>
        <v>1</v>
      </c>
      <c r="Z370" s="32">
        <f t="shared" si="150"/>
        <v>2</v>
      </c>
      <c r="AA370" s="32">
        <f t="shared" si="150"/>
        <v>2</v>
      </c>
      <c r="AB370" s="32">
        <f t="shared" si="150"/>
        <v>2</v>
      </c>
      <c r="AC370" s="32">
        <f t="shared" si="150"/>
        <v>0</v>
      </c>
      <c r="AD370" s="32">
        <f t="shared" si="150"/>
        <v>1</v>
      </c>
      <c r="AE370" s="32">
        <f t="shared" si="150"/>
        <v>0</v>
      </c>
      <c r="AF370" s="32">
        <f t="shared" si="150"/>
        <v>0</v>
      </c>
      <c r="AG370" s="32">
        <f t="shared" si="131"/>
        <v>8</v>
      </c>
      <c r="AH370" s="32">
        <f t="shared" si="132"/>
        <v>8</v>
      </c>
      <c r="AI370" s="36">
        <f t="shared" si="133"/>
        <v>5</v>
      </c>
    </row>
    <row r="371" spans="2:35" ht="18" customHeight="1">
      <c r="B371" s="35"/>
      <c r="C371" s="30" t="s">
        <v>237</v>
      </c>
      <c r="D371" s="31" t="s">
        <v>742</v>
      </c>
      <c r="E371" s="32">
        <f>F371+SUM(K371:AF371)</f>
        <v>2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f>SUM(G371:J371)</f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5">
        <v>1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  <c r="AC371" s="25">
        <v>0</v>
      </c>
      <c r="AD371" s="25">
        <v>1</v>
      </c>
      <c r="AE371" s="25">
        <v>0</v>
      </c>
      <c r="AF371" s="25">
        <v>0</v>
      </c>
      <c r="AG371" s="25">
        <f t="shared" si="131"/>
        <v>1</v>
      </c>
      <c r="AH371" s="25">
        <f t="shared" si="132"/>
        <v>1</v>
      </c>
      <c r="AI371" s="26">
        <f t="shared" si="133"/>
        <v>1</v>
      </c>
    </row>
    <row r="372" spans="2:35" ht="18" customHeight="1">
      <c r="B372" s="35"/>
      <c r="C372" s="30"/>
      <c r="D372" s="31" t="s">
        <v>743</v>
      </c>
      <c r="E372" s="32">
        <f>F372+SUM(K372:AF372)</f>
        <v>12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f>SUM(G372:J372)</f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1</v>
      </c>
      <c r="T372" s="25">
        <v>1</v>
      </c>
      <c r="U372" s="25">
        <v>0</v>
      </c>
      <c r="V372" s="25">
        <v>2</v>
      </c>
      <c r="W372" s="25">
        <v>1</v>
      </c>
      <c r="X372" s="25">
        <v>0</v>
      </c>
      <c r="Y372" s="25">
        <v>1</v>
      </c>
      <c r="Z372" s="25">
        <v>2</v>
      </c>
      <c r="AA372" s="25">
        <v>2</v>
      </c>
      <c r="AB372" s="25">
        <v>2</v>
      </c>
      <c r="AC372" s="25">
        <v>0</v>
      </c>
      <c r="AD372" s="25">
        <v>0</v>
      </c>
      <c r="AE372" s="25">
        <v>0</v>
      </c>
      <c r="AF372" s="25">
        <v>0</v>
      </c>
      <c r="AG372" s="25">
        <f t="shared" si="131"/>
        <v>7</v>
      </c>
      <c r="AH372" s="25">
        <f t="shared" si="132"/>
        <v>7</v>
      </c>
      <c r="AI372" s="26">
        <f t="shared" si="133"/>
        <v>4</v>
      </c>
    </row>
    <row r="373" spans="2:35" ht="18" customHeight="1">
      <c r="B373" s="35"/>
      <c r="C373" s="30" t="s">
        <v>238</v>
      </c>
      <c r="D373" s="28" t="s">
        <v>741</v>
      </c>
      <c r="E373" s="32">
        <f aca="true" t="shared" si="151" ref="E373:AF373">E374+E375</f>
        <v>109</v>
      </c>
      <c r="F373" s="32">
        <f t="shared" si="151"/>
        <v>0</v>
      </c>
      <c r="G373" s="32">
        <f t="shared" si="151"/>
        <v>0</v>
      </c>
      <c r="H373" s="32">
        <f t="shared" si="151"/>
        <v>0</v>
      </c>
      <c r="I373" s="32">
        <f t="shared" si="151"/>
        <v>0</v>
      </c>
      <c r="J373" s="32">
        <f t="shared" si="151"/>
        <v>0</v>
      </c>
      <c r="K373" s="32">
        <f t="shared" si="151"/>
        <v>0</v>
      </c>
      <c r="L373" s="32">
        <f t="shared" si="151"/>
        <v>0</v>
      </c>
      <c r="M373" s="32">
        <f t="shared" si="151"/>
        <v>0</v>
      </c>
      <c r="N373" s="32">
        <f t="shared" si="151"/>
        <v>0</v>
      </c>
      <c r="O373" s="32">
        <f t="shared" si="151"/>
        <v>0</v>
      </c>
      <c r="P373" s="32">
        <f t="shared" si="151"/>
        <v>0</v>
      </c>
      <c r="Q373" s="32">
        <f t="shared" si="151"/>
        <v>1</v>
      </c>
      <c r="R373" s="32">
        <f t="shared" si="151"/>
        <v>0</v>
      </c>
      <c r="S373" s="32">
        <f t="shared" si="151"/>
        <v>0</v>
      </c>
      <c r="T373" s="32">
        <f t="shared" si="151"/>
        <v>1</v>
      </c>
      <c r="U373" s="32">
        <f t="shared" si="151"/>
        <v>0</v>
      </c>
      <c r="V373" s="32">
        <f t="shared" si="151"/>
        <v>2</v>
      </c>
      <c r="W373" s="32">
        <f t="shared" si="151"/>
        <v>11</v>
      </c>
      <c r="X373" s="32">
        <f t="shared" si="151"/>
        <v>11</v>
      </c>
      <c r="Y373" s="32">
        <f t="shared" si="151"/>
        <v>17</v>
      </c>
      <c r="Z373" s="32">
        <f t="shared" si="151"/>
        <v>27</v>
      </c>
      <c r="AA373" s="32">
        <f t="shared" si="151"/>
        <v>22</v>
      </c>
      <c r="AB373" s="32">
        <f t="shared" si="151"/>
        <v>12</v>
      </c>
      <c r="AC373" s="32">
        <f t="shared" si="151"/>
        <v>4</v>
      </c>
      <c r="AD373" s="32">
        <f t="shared" si="151"/>
        <v>1</v>
      </c>
      <c r="AE373" s="32">
        <f t="shared" si="151"/>
        <v>0</v>
      </c>
      <c r="AF373" s="32">
        <f t="shared" si="151"/>
        <v>0</v>
      </c>
      <c r="AG373" s="32">
        <f t="shared" si="131"/>
        <v>94</v>
      </c>
      <c r="AH373" s="32">
        <f t="shared" si="132"/>
        <v>83</v>
      </c>
      <c r="AI373" s="36">
        <f t="shared" si="133"/>
        <v>39</v>
      </c>
    </row>
    <row r="374" spans="2:35" ht="18" customHeight="1">
      <c r="B374" s="35"/>
      <c r="C374" s="30" t="s">
        <v>239</v>
      </c>
      <c r="D374" s="31" t="s">
        <v>742</v>
      </c>
      <c r="E374" s="32">
        <f>F374+SUM(K374:AF374)</f>
        <v>23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f>SUM(G374:J374)</f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1</v>
      </c>
      <c r="R374" s="25">
        <v>0</v>
      </c>
      <c r="S374" s="25">
        <v>0</v>
      </c>
      <c r="T374" s="25">
        <v>1</v>
      </c>
      <c r="U374" s="25">
        <v>0</v>
      </c>
      <c r="V374" s="25">
        <v>0</v>
      </c>
      <c r="W374" s="25">
        <v>2</v>
      </c>
      <c r="X374" s="25">
        <v>1</v>
      </c>
      <c r="Y374" s="25">
        <v>5</v>
      </c>
      <c r="Z374" s="25">
        <v>4</v>
      </c>
      <c r="AA374" s="25">
        <v>4</v>
      </c>
      <c r="AB374" s="25">
        <v>3</v>
      </c>
      <c r="AC374" s="25">
        <v>2</v>
      </c>
      <c r="AD374" s="25">
        <v>0</v>
      </c>
      <c r="AE374" s="25">
        <v>0</v>
      </c>
      <c r="AF374" s="25">
        <v>0</v>
      </c>
      <c r="AG374" s="25">
        <f t="shared" si="131"/>
        <v>19</v>
      </c>
      <c r="AH374" s="25">
        <f t="shared" si="132"/>
        <v>18</v>
      </c>
      <c r="AI374" s="26">
        <f t="shared" si="133"/>
        <v>9</v>
      </c>
    </row>
    <row r="375" spans="2:35" ht="18" customHeight="1">
      <c r="B375" s="35"/>
      <c r="C375" s="30"/>
      <c r="D375" s="31" t="s">
        <v>743</v>
      </c>
      <c r="E375" s="32">
        <f>F375+SUM(K375:AF375)</f>
        <v>86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f>SUM(G375:J375)</f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2</v>
      </c>
      <c r="W375" s="25">
        <v>9</v>
      </c>
      <c r="X375" s="25">
        <v>10</v>
      </c>
      <c r="Y375" s="25">
        <v>12</v>
      </c>
      <c r="Z375" s="25">
        <v>23</v>
      </c>
      <c r="AA375" s="25">
        <v>18</v>
      </c>
      <c r="AB375" s="25">
        <v>9</v>
      </c>
      <c r="AC375" s="25">
        <v>2</v>
      </c>
      <c r="AD375" s="25">
        <v>1</v>
      </c>
      <c r="AE375" s="25">
        <v>0</v>
      </c>
      <c r="AF375" s="25">
        <v>0</v>
      </c>
      <c r="AG375" s="25">
        <f t="shared" si="131"/>
        <v>75</v>
      </c>
      <c r="AH375" s="25">
        <f t="shared" si="132"/>
        <v>65</v>
      </c>
      <c r="AI375" s="26">
        <f t="shared" si="133"/>
        <v>30</v>
      </c>
    </row>
    <row r="376" spans="2:35" ht="18" customHeight="1">
      <c r="B376" s="35"/>
      <c r="C376" s="30" t="s">
        <v>240</v>
      </c>
      <c r="D376" s="28" t="s">
        <v>741</v>
      </c>
      <c r="E376" s="32">
        <f aca="true" t="shared" si="152" ref="E376:AF376">E377+E378</f>
        <v>8</v>
      </c>
      <c r="F376" s="32">
        <f t="shared" si="152"/>
        <v>0</v>
      </c>
      <c r="G376" s="32">
        <f t="shared" si="152"/>
        <v>0</v>
      </c>
      <c r="H376" s="32">
        <f t="shared" si="152"/>
        <v>0</v>
      </c>
      <c r="I376" s="32">
        <f t="shared" si="152"/>
        <v>0</v>
      </c>
      <c r="J376" s="32">
        <f t="shared" si="152"/>
        <v>0</v>
      </c>
      <c r="K376" s="32">
        <f t="shared" si="152"/>
        <v>0</v>
      </c>
      <c r="L376" s="32">
        <f t="shared" si="152"/>
        <v>0</v>
      </c>
      <c r="M376" s="32">
        <f t="shared" si="152"/>
        <v>1</v>
      </c>
      <c r="N376" s="32">
        <f t="shared" si="152"/>
        <v>0</v>
      </c>
      <c r="O376" s="32">
        <f t="shared" si="152"/>
        <v>1</v>
      </c>
      <c r="P376" s="32">
        <f t="shared" si="152"/>
        <v>0</v>
      </c>
      <c r="Q376" s="32">
        <f t="shared" si="152"/>
        <v>0</v>
      </c>
      <c r="R376" s="32">
        <f t="shared" si="152"/>
        <v>0</v>
      </c>
      <c r="S376" s="32">
        <f t="shared" si="152"/>
        <v>0</v>
      </c>
      <c r="T376" s="32">
        <f t="shared" si="152"/>
        <v>0</v>
      </c>
      <c r="U376" s="32">
        <f t="shared" si="152"/>
        <v>0</v>
      </c>
      <c r="V376" s="32">
        <f t="shared" si="152"/>
        <v>3</v>
      </c>
      <c r="W376" s="32">
        <f t="shared" si="152"/>
        <v>0</v>
      </c>
      <c r="X376" s="32">
        <f t="shared" si="152"/>
        <v>0</v>
      </c>
      <c r="Y376" s="32">
        <f t="shared" si="152"/>
        <v>0</v>
      </c>
      <c r="Z376" s="32">
        <f t="shared" si="152"/>
        <v>2</v>
      </c>
      <c r="AA376" s="32">
        <f t="shared" si="152"/>
        <v>1</v>
      </c>
      <c r="AB376" s="32">
        <f t="shared" si="152"/>
        <v>0</v>
      </c>
      <c r="AC376" s="32">
        <f t="shared" si="152"/>
        <v>0</v>
      </c>
      <c r="AD376" s="32">
        <f t="shared" si="152"/>
        <v>0</v>
      </c>
      <c r="AE376" s="32">
        <f t="shared" si="152"/>
        <v>0</v>
      </c>
      <c r="AF376" s="32">
        <f t="shared" si="152"/>
        <v>0</v>
      </c>
      <c r="AG376" s="32">
        <f t="shared" si="131"/>
        <v>3</v>
      </c>
      <c r="AH376" s="32">
        <f t="shared" si="132"/>
        <v>3</v>
      </c>
      <c r="AI376" s="36">
        <f t="shared" si="133"/>
        <v>1</v>
      </c>
    </row>
    <row r="377" spans="2:35" ht="18" customHeight="1">
      <c r="B377" s="35"/>
      <c r="C377" s="30" t="s">
        <v>241</v>
      </c>
      <c r="D377" s="31" t="s">
        <v>742</v>
      </c>
      <c r="E377" s="32">
        <f>F377+SUM(K377:AF377)</f>
        <v>5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f>SUM(G377:J377)</f>
        <v>0</v>
      </c>
      <c r="L377" s="25">
        <v>0</v>
      </c>
      <c r="M377" s="25">
        <v>0</v>
      </c>
      <c r="N377" s="25">
        <v>0</v>
      </c>
      <c r="O377" s="25">
        <v>1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2</v>
      </c>
      <c r="W377" s="25">
        <v>0</v>
      </c>
      <c r="X377" s="25">
        <v>0</v>
      </c>
      <c r="Y377" s="25">
        <v>0</v>
      </c>
      <c r="Z377" s="25">
        <v>1</v>
      </c>
      <c r="AA377" s="25">
        <v>1</v>
      </c>
      <c r="AB377" s="25">
        <v>0</v>
      </c>
      <c r="AC377" s="25">
        <v>0</v>
      </c>
      <c r="AD377" s="25">
        <v>0</v>
      </c>
      <c r="AE377" s="25">
        <v>0</v>
      </c>
      <c r="AF377" s="25">
        <v>0</v>
      </c>
      <c r="AG377" s="25">
        <f t="shared" si="131"/>
        <v>2</v>
      </c>
      <c r="AH377" s="25">
        <f t="shared" si="132"/>
        <v>2</v>
      </c>
      <c r="AI377" s="26">
        <f t="shared" si="133"/>
        <v>1</v>
      </c>
    </row>
    <row r="378" spans="2:35" ht="18" customHeight="1">
      <c r="B378" s="35"/>
      <c r="C378" s="30"/>
      <c r="D378" s="31" t="s">
        <v>743</v>
      </c>
      <c r="E378" s="32">
        <f>F378+SUM(K378:AF378)</f>
        <v>3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f>SUM(G378:J378)</f>
        <v>0</v>
      </c>
      <c r="L378" s="25">
        <v>0</v>
      </c>
      <c r="M378" s="25">
        <v>1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1</v>
      </c>
      <c r="W378" s="25">
        <v>0</v>
      </c>
      <c r="X378" s="25">
        <v>0</v>
      </c>
      <c r="Y378" s="25">
        <v>0</v>
      </c>
      <c r="Z378" s="25">
        <v>1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f t="shared" si="131"/>
        <v>1</v>
      </c>
      <c r="AH378" s="25">
        <f t="shared" si="132"/>
        <v>1</v>
      </c>
      <c r="AI378" s="26">
        <f t="shared" si="133"/>
        <v>0</v>
      </c>
    </row>
    <row r="379" spans="2:35" ht="18" customHeight="1">
      <c r="B379" s="35"/>
      <c r="C379" s="30" t="s">
        <v>242</v>
      </c>
      <c r="D379" s="28" t="s">
        <v>741</v>
      </c>
      <c r="E379" s="32">
        <f aca="true" t="shared" si="153" ref="E379:AF379">E380+E381</f>
        <v>7</v>
      </c>
      <c r="F379" s="32">
        <f t="shared" si="153"/>
        <v>0</v>
      </c>
      <c r="G379" s="32">
        <f t="shared" si="153"/>
        <v>0</v>
      </c>
      <c r="H379" s="32">
        <f t="shared" si="153"/>
        <v>0</v>
      </c>
      <c r="I379" s="32">
        <f t="shared" si="153"/>
        <v>0</v>
      </c>
      <c r="J379" s="32">
        <f t="shared" si="153"/>
        <v>0</v>
      </c>
      <c r="K379" s="32">
        <f t="shared" si="153"/>
        <v>0</v>
      </c>
      <c r="L379" s="32">
        <f t="shared" si="153"/>
        <v>0</v>
      </c>
      <c r="M379" s="32">
        <f t="shared" si="153"/>
        <v>0</v>
      </c>
      <c r="N379" s="32">
        <f t="shared" si="153"/>
        <v>0</v>
      </c>
      <c r="O379" s="32">
        <f t="shared" si="153"/>
        <v>0</v>
      </c>
      <c r="P379" s="32">
        <f t="shared" si="153"/>
        <v>0</v>
      </c>
      <c r="Q379" s="32">
        <f t="shared" si="153"/>
        <v>0</v>
      </c>
      <c r="R379" s="32">
        <f t="shared" si="153"/>
        <v>0</v>
      </c>
      <c r="S379" s="32">
        <f t="shared" si="153"/>
        <v>0</v>
      </c>
      <c r="T379" s="32">
        <f t="shared" si="153"/>
        <v>0</v>
      </c>
      <c r="U379" s="32">
        <f t="shared" si="153"/>
        <v>0</v>
      </c>
      <c r="V379" s="32">
        <f t="shared" si="153"/>
        <v>0</v>
      </c>
      <c r="W379" s="32">
        <f t="shared" si="153"/>
        <v>1</v>
      </c>
      <c r="X379" s="32">
        <f t="shared" si="153"/>
        <v>2</v>
      </c>
      <c r="Y379" s="32">
        <f t="shared" si="153"/>
        <v>1</v>
      </c>
      <c r="Z379" s="32">
        <f t="shared" si="153"/>
        <v>0</v>
      </c>
      <c r="AA379" s="32">
        <f t="shared" si="153"/>
        <v>1</v>
      </c>
      <c r="AB379" s="32">
        <f t="shared" si="153"/>
        <v>1</v>
      </c>
      <c r="AC379" s="32">
        <f t="shared" si="153"/>
        <v>0</v>
      </c>
      <c r="AD379" s="32">
        <f t="shared" si="153"/>
        <v>1</v>
      </c>
      <c r="AE379" s="32">
        <f t="shared" si="153"/>
        <v>0</v>
      </c>
      <c r="AF379" s="32">
        <f t="shared" si="153"/>
        <v>0</v>
      </c>
      <c r="AG379" s="32">
        <f t="shared" si="131"/>
        <v>6</v>
      </c>
      <c r="AH379" s="32">
        <f t="shared" si="132"/>
        <v>4</v>
      </c>
      <c r="AI379" s="36">
        <f t="shared" si="133"/>
        <v>3</v>
      </c>
    </row>
    <row r="380" spans="2:35" ht="18" customHeight="1">
      <c r="B380" s="35"/>
      <c r="C380" s="30" t="s">
        <v>243</v>
      </c>
      <c r="D380" s="31" t="s">
        <v>742</v>
      </c>
      <c r="E380" s="32">
        <f>F380+SUM(K380:AF380)</f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f>SUM(G380:J380)</f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25">
        <v>0</v>
      </c>
      <c r="AF380" s="25">
        <v>0</v>
      </c>
      <c r="AG380" s="25">
        <f t="shared" si="131"/>
        <v>0</v>
      </c>
      <c r="AH380" s="25">
        <f t="shared" si="132"/>
        <v>0</v>
      </c>
      <c r="AI380" s="26">
        <f t="shared" si="133"/>
        <v>0</v>
      </c>
    </row>
    <row r="381" spans="2:35" ht="18" customHeight="1">
      <c r="B381" s="35"/>
      <c r="C381" s="30"/>
      <c r="D381" s="31" t="s">
        <v>743</v>
      </c>
      <c r="E381" s="32">
        <f>F381+SUM(K381:AF381)</f>
        <v>7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f>SUM(G381:J381)</f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1</v>
      </c>
      <c r="X381" s="25">
        <v>2</v>
      </c>
      <c r="Y381" s="25">
        <v>1</v>
      </c>
      <c r="Z381" s="25">
        <v>0</v>
      </c>
      <c r="AA381" s="25">
        <v>1</v>
      </c>
      <c r="AB381" s="25">
        <v>1</v>
      </c>
      <c r="AC381" s="25">
        <v>0</v>
      </c>
      <c r="AD381" s="25">
        <v>1</v>
      </c>
      <c r="AE381" s="25">
        <v>0</v>
      </c>
      <c r="AF381" s="25">
        <v>0</v>
      </c>
      <c r="AG381" s="25">
        <f t="shared" si="131"/>
        <v>6</v>
      </c>
      <c r="AH381" s="25">
        <f t="shared" si="132"/>
        <v>4</v>
      </c>
      <c r="AI381" s="26">
        <f t="shared" si="133"/>
        <v>3</v>
      </c>
    </row>
    <row r="382" spans="2:35" ht="18" customHeight="1">
      <c r="B382" s="35"/>
      <c r="C382" s="30" t="s">
        <v>244</v>
      </c>
      <c r="D382" s="28" t="s">
        <v>741</v>
      </c>
      <c r="E382" s="32">
        <f aca="true" t="shared" si="154" ref="E382:AF382">E383+E384</f>
        <v>66</v>
      </c>
      <c r="F382" s="32">
        <f t="shared" si="154"/>
        <v>0</v>
      </c>
      <c r="G382" s="32">
        <f t="shared" si="154"/>
        <v>0</v>
      </c>
      <c r="H382" s="32">
        <f t="shared" si="154"/>
        <v>0</v>
      </c>
      <c r="I382" s="32">
        <f t="shared" si="154"/>
        <v>0</v>
      </c>
      <c r="J382" s="32">
        <f t="shared" si="154"/>
        <v>0</v>
      </c>
      <c r="K382" s="32">
        <f t="shared" si="154"/>
        <v>0</v>
      </c>
      <c r="L382" s="32">
        <f t="shared" si="154"/>
        <v>0</v>
      </c>
      <c r="M382" s="32">
        <f t="shared" si="154"/>
        <v>0</v>
      </c>
      <c r="N382" s="32">
        <f t="shared" si="154"/>
        <v>0</v>
      </c>
      <c r="O382" s="32">
        <f t="shared" si="154"/>
        <v>0</v>
      </c>
      <c r="P382" s="32">
        <f t="shared" si="154"/>
        <v>0</v>
      </c>
      <c r="Q382" s="32">
        <f t="shared" si="154"/>
        <v>0</v>
      </c>
      <c r="R382" s="32">
        <f t="shared" si="154"/>
        <v>1</v>
      </c>
      <c r="S382" s="32">
        <f t="shared" si="154"/>
        <v>1</v>
      </c>
      <c r="T382" s="32">
        <f t="shared" si="154"/>
        <v>0</v>
      </c>
      <c r="U382" s="32">
        <f t="shared" si="154"/>
        <v>2</v>
      </c>
      <c r="V382" s="32">
        <f t="shared" si="154"/>
        <v>4</v>
      </c>
      <c r="W382" s="32">
        <f t="shared" si="154"/>
        <v>7</v>
      </c>
      <c r="X382" s="32">
        <f t="shared" si="154"/>
        <v>14</v>
      </c>
      <c r="Y382" s="32">
        <f t="shared" si="154"/>
        <v>8</v>
      </c>
      <c r="Z382" s="32">
        <f t="shared" si="154"/>
        <v>9</v>
      </c>
      <c r="AA382" s="32">
        <f t="shared" si="154"/>
        <v>12</v>
      </c>
      <c r="AB382" s="32">
        <f t="shared" si="154"/>
        <v>7</v>
      </c>
      <c r="AC382" s="32">
        <f t="shared" si="154"/>
        <v>1</v>
      </c>
      <c r="AD382" s="32">
        <f t="shared" si="154"/>
        <v>0</v>
      </c>
      <c r="AE382" s="32">
        <f t="shared" si="154"/>
        <v>0</v>
      </c>
      <c r="AF382" s="32">
        <f t="shared" si="154"/>
        <v>0</v>
      </c>
      <c r="AG382" s="32">
        <f t="shared" si="131"/>
        <v>51</v>
      </c>
      <c r="AH382" s="32">
        <f t="shared" si="132"/>
        <v>37</v>
      </c>
      <c r="AI382" s="36">
        <f t="shared" si="133"/>
        <v>20</v>
      </c>
    </row>
    <row r="383" spans="2:35" ht="18" customHeight="1">
      <c r="B383" s="35"/>
      <c r="C383" s="30" t="s">
        <v>245</v>
      </c>
      <c r="D383" s="31" t="s">
        <v>742</v>
      </c>
      <c r="E383" s="32">
        <f>F383+SUM(K383:AF383)</f>
        <v>4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f>SUM(G383:J383)</f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1</v>
      </c>
      <c r="W383" s="25">
        <v>0</v>
      </c>
      <c r="X383" s="25">
        <v>2</v>
      </c>
      <c r="Y383" s="25">
        <v>0</v>
      </c>
      <c r="Z383" s="25">
        <v>0</v>
      </c>
      <c r="AA383" s="25">
        <v>0</v>
      </c>
      <c r="AB383" s="25">
        <v>1</v>
      </c>
      <c r="AC383" s="25">
        <v>0</v>
      </c>
      <c r="AD383" s="25">
        <v>0</v>
      </c>
      <c r="AE383" s="25">
        <v>0</v>
      </c>
      <c r="AF383" s="25">
        <v>0</v>
      </c>
      <c r="AG383" s="25">
        <f t="shared" si="131"/>
        <v>3</v>
      </c>
      <c r="AH383" s="25">
        <f t="shared" si="132"/>
        <v>1</v>
      </c>
      <c r="AI383" s="26">
        <f t="shared" si="133"/>
        <v>1</v>
      </c>
    </row>
    <row r="384" spans="2:35" ht="18" customHeight="1">
      <c r="B384" s="35"/>
      <c r="C384" s="30"/>
      <c r="D384" s="31" t="s">
        <v>743</v>
      </c>
      <c r="E384" s="32">
        <f>F384+SUM(K384:AF384)</f>
        <v>62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f>SUM(G384:J384)</f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1</v>
      </c>
      <c r="S384" s="25">
        <v>1</v>
      </c>
      <c r="T384" s="25">
        <v>0</v>
      </c>
      <c r="U384" s="25">
        <v>2</v>
      </c>
      <c r="V384" s="25">
        <v>3</v>
      </c>
      <c r="W384" s="25">
        <v>7</v>
      </c>
      <c r="X384" s="25">
        <v>12</v>
      </c>
      <c r="Y384" s="25">
        <v>8</v>
      </c>
      <c r="Z384" s="25">
        <v>9</v>
      </c>
      <c r="AA384" s="25">
        <v>12</v>
      </c>
      <c r="AB384" s="25">
        <v>6</v>
      </c>
      <c r="AC384" s="25">
        <v>1</v>
      </c>
      <c r="AD384" s="25">
        <v>0</v>
      </c>
      <c r="AE384" s="25">
        <v>0</v>
      </c>
      <c r="AF384" s="25">
        <v>0</v>
      </c>
      <c r="AG384" s="25">
        <f t="shared" si="131"/>
        <v>48</v>
      </c>
      <c r="AH384" s="25">
        <f t="shared" si="132"/>
        <v>36</v>
      </c>
      <c r="AI384" s="26">
        <f t="shared" si="133"/>
        <v>19</v>
      </c>
    </row>
    <row r="385" spans="2:35" ht="18" customHeight="1">
      <c r="B385" s="35"/>
      <c r="C385" s="30" t="s">
        <v>246</v>
      </c>
      <c r="D385" s="28" t="s">
        <v>741</v>
      </c>
      <c r="E385" s="32">
        <f aca="true" t="shared" si="155" ref="E385:AF385">E386+E387</f>
        <v>2</v>
      </c>
      <c r="F385" s="32">
        <f t="shared" si="155"/>
        <v>0</v>
      </c>
      <c r="G385" s="32">
        <f t="shared" si="155"/>
        <v>0</v>
      </c>
      <c r="H385" s="32">
        <f t="shared" si="155"/>
        <v>0</v>
      </c>
      <c r="I385" s="32">
        <f t="shared" si="155"/>
        <v>0</v>
      </c>
      <c r="J385" s="32">
        <f t="shared" si="155"/>
        <v>0</v>
      </c>
      <c r="K385" s="32">
        <f t="shared" si="155"/>
        <v>0</v>
      </c>
      <c r="L385" s="32">
        <f t="shared" si="155"/>
        <v>0</v>
      </c>
      <c r="M385" s="32">
        <f t="shared" si="155"/>
        <v>0</v>
      </c>
      <c r="N385" s="32">
        <f t="shared" si="155"/>
        <v>0</v>
      </c>
      <c r="O385" s="32">
        <f t="shared" si="155"/>
        <v>0</v>
      </c>
      <c r="P385" s="32">
        <f t="shared" si="155"/>
        <v>0</v>
      </c>
      <c r="Q385" s="32">
        <f t="shared" si="155"/>
        <v>0</v>
      </c>
      <c r="R385" s="32">
        <f t="shared" si="155"/>
        <v>0</v>
      </c>
      <c r="S385" s="32">
        <f t="shared" si="155"/>
        <v>1</v>
      </c>
      <c r="T385" s="32">
        <f t="shared" si="155"/>
        <v>0</v>
      </c>
      <c r="U385" s="32">
        <f t="shared" si="155"/>
        <v>1</v>
      </c>
      <c r="V385" s="32">
        <f t="shared" si="155"/>
        <v>0</v>
      </c>
      <c r="W385" s="32">
        <f t="shared" si="155"/>
        <v>0</v>
      </c>
      <c r="X385" s="32">
        <f t="shared" si="155"/>
        <v>0</v>
      </c>
      <c r="Y385" s="32">
        <f t="shared" si="155"/>
        <v>0</v>
      </c>
      <c r="Z385" s="32">
        <f t="shared" si="155"/>
        <v>0</v>
      </c>
      <c r="AA385" s="32">
        <f t="shared" si="155"/>
        <v>0</v>
      </c>
      <c r="AB385" s="32">
        <f t="shared" si="155"/>
        <v>0</v>
      </c>
      <c r="AC385" s="32">
        <f t="shared" si="155"/>
        <v>0</v>
      </c>
      <c r="AD385" s="32">
        <f t="shared" si="155"/>
        <v>0</v>
      </c>
      <c r="AE385" s="32">
        <f t="shared" si="155"/>
        <v>0</v>
      </c>
      <c r="AF385" s="32">
        <f t="shared" si="155"/>
        <v>0</v>
      </c>
      <c r="AG385" s="32">
        <f t="shared" si="131"/>
        <v>0</v>
      </c>
      <c r="AH385" s="32">
        <f t="shared" si="132"/>
        <v>0</v>
      </c>
      <c r="AI385" s="36">
        <f t="shared" si="133"/>
        <v>0</v>
      </c>
    </row>
    <row r="386" spans="2:35" ht="18" customHeight="1">
      <c r="B386" s="35"/>
      <c r="C386" s="30" t="s">
        <v>247</v>
      </c>
      <c r="D386" s="31" t="s">
        <v>742</v>
      </c>
      <c r="E386" s="32">
        <f>F386+SUM(K386:AF386)</f>
        <v>1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f>SUM(G386:J386)</f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1</v>
      </c>
      <c r="V386" s="25">
        <v>0</v>
      </c>
      <c r="W386" s="25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25">
        <v>0</v>
      </c>
      <c r="AE386" s="25">
        <v>0</v>
      </c>
      <c r="AF386" s="25">
        <v>0</v>
      </c>
      <c r="AG386" s="25">
        <f t="shared" si="131"/>
        <v>0</v>
      </c>
      <c r="AH386" s="25">
        <f t="shared" si="132"/>
        <v>0</v>
      </c>
      <c r="AI386" s="26">
        <f t="shared" si="133"/>
        <v>0</v>
      </c>
    </row>
    <row r="387" spans="2:35" ht="18" customHeight="1">
      <c r="B387" s="35"/>
      <c r="C387" s="30"/>
      <c r="D387" s="31" t="s">
        <v>743</v>
      </c>
      <c r="E387" s="32">
        <f>F387+SUM(K387:AF387)</f>
        <v>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f>SUM(G387:J387)</f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1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5">
        <v>0</v>
      </c>
      <c r="AE387" s="25">
        <v>0</v>
      </c>
      <c r="AF387" s="25">
        <v>0</v>
      </c>
      <c r="AG387" s="25">
        <f t="shared" si="131"/>
        <v>0</v>
      </c>
      <c r="AH387" s="25">
        <f t="shared" si="132"/>
        <v>0</v>
      </c>
      <c r="AI387" s="26">
        <f t="shared" si="133"/>
        <v>0</v>
      </c>
    </row>
    <row r="388" spans="2:35" ht="18" customHeight="1">
      <c r="B388" s="35"/>
      <c r="C388" s="30" t="s">
        <v>248</v>
      </c>
      <c r="D388" s="28" t="s">
        <v>741</v>
      </c>
      <c r="E388" s="32">
        <f aca="true" t="shared" si="156" ref="E388:AF388">E389+E390</f>
        <v>30</v>
      </c>
      <c r="F388" s="32">
        <f t="shared" si="156"/>
        <v>0</v>
      </c>
      <c r="G388" s="32">
        <f t="shared" si="156"/>
        <v>0</v>
      </c>
      <c r="H388" s="32">
        <f t="shared" si="156"/>
        <v>0</v>
      </c>
      <c r="I388" s="32">
        <f t="shared" si="156"/>
        <v>0</v>
      </c>
      <c r="J388" s="32">
        <f t="shared" si="156"/>
        <v>0</v>
      </c>
      <c r="K388" s="32">
        <f t="shared" si="156"/>
        <v>0</v>
      </c>
      <c r="L388" s="32">
        <f t="shared" si="156"/>
        <v>2</v>
      </c>
      <c r="M388" s="32">
        <f t="shared" si="156"/>
        <v>0</v>
      </c>
      <c r="N388" s="32">
        <f t="shared" si="156"/>
        <v>1</v>
      </c>
      <c r="O388" s="32">
        <f t="shared" si="156"/>
        <v>2</v>
      </c>
      <c r="P388" s="32">
        <f t="shared" si="156"/>
        <v>0</v>
      </c>
      <c r="Q388" s="32">
        <f t="shared" si="156"/>
        <v>1</v>
      </c>
      <c r="R388" s="32">
        <f t="shared" si="156"/>
        <v>1</v>
      </c>
      <c r="S388" s="32">
        <f t="shared" si="156"/>
        <v>0</v>
      </c>
      <c r="T388" s="32">
        <f t="shared" si="156"/>
        <v>1</v>
      </c>
      <c r="U388" s="32">
        <f t="shared" si="156"/>
        <v>0</v>
      </c>
      <c r="V388" s="32">
        <f t="shared" si="156"/>
        <v>3</v>
      </c>
      <c r="W388" s="32">
        <f t="shared" si="156"/>
        <v>3</v>
      </c>
      <c r="X388" s="32">
        <f t="shared" si="156"/>
        <v>2</v>
      </c>
      <c r="Y388" s="32">
        <f t="shared" si="156"/>
        <v>5</v>
      </c>
      <c r="Z388" s="32">
        <f t="shared" si="156"/>
        <v>5</v>
      </c>
      <c r="AA388" s="32">
        <f t="shared" si="156"/>
        <v>4</v>
      </c>
      <c r="AB388" s="32">
        <f t="shared" si="156"/>
        <v>0</v>
      </c>
      <c r="AC388" s="32">
        <f t="shared" si="156"/>
        <v>0</v>
      </c>
      <c r="AD388" s="32">
        <f t="shared" si="156"/>
        <v>0</v>
      </c>
      <c r="AE388" s="32">
        <f t="shared" si="156"/>
        <v>0</v>
      </c>
      <c r="AF388" s="32">
        <f t="shared" si="156"/>
        <v>0</v>
      </c>
      <c r="AG388" s="32">
        <f t="shared" si="131"/>
        <v>16</v>
      </c>
      <c r="AH388" s="32">
        <f t="shared" si="132"/>
        <v>14</v>
      </c>
      <c r="AI388" s="36">
        <f t="shared" si="133"/>
        <v>4</v>
      </c>
    </row>
    <row r="389" spans="2:35" ht="18" customHeight="1">
      <c r="B389" s="35"/>
      <c r="C389" s="30" t="s">
        <v>249</v>
      </c>
      <c r="D389" s="31" t="s">
        <v>742</v>
      </c>
      <c r="E389" s="32">
        <f>F389+SUM(K389:AF389)</f>
        <v>1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f>SUM(G389:J389)</f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1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  <c r="AF389" s="25">
        <v>0</v>
      </c>
      <c r="AG389" s="25">
        <f t="shared" si="131"/>
        <v>0</v>
      </c>
      <c r="AH389" s="25">
        <f t="shared" si="132"/>
        <v>0</v>
      </c>
      <c r="AI389" s="26">
        <f t="shared" si="133"/>
        <v>0</v>
      </c>
    </row>
    <row r="390" spans="2:35" ht="18" customHeight="1">
      <c r="B390" s="35"/>
      <c r="C390" s="30"/>
      <c r="D390" s="31" t="s">
        <v>743</v>
      </c>
      <c r="E390" s="32">
        <f>F390+SUM(K390:AF390)</f>
        <v>29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f>SUM(G390:J390)</f>
        <v>0</v>
      </c>
      <c r="L390" s="25">
        <v>2</v>
      </c>
      <c r="M390" s="25">
        <v>0</v>
      </c>
      <c r="N390" s="25">
        <v>1</v>
      </c>
      <c r="O390" s="25">
        <v>2</v>
      </c>
      <c r="P390" s="25">
        <v>0</v>
      </c>
      <c r="Q390" s="25">
        <v>1</v>
      </c>
      <c r="R390" s="25">
        <v>1</v>
      </c>
      <c r="S390" s="25">
        <v>0</v>
      </c>
      <c r="T390" s="25">
        <v>1</v>
      </c>
      <c r="U390" s="25">
        <v>0</v>
      </c>
      <c r="V390" s="25">
        <v>2</v>
      </c>
      <c r="W390" s="25">
        <v>3</v>
      </c>
      <c r="X390" s="25">
        <v>2</v>
      </c>
      <c r="Y390" s="25">
        <v>5</v>
      </c>
      <c r="Z390" s="25">
        <v>5</v>
      </c>
      <c r="AA390" s="25">
        <v>4</v>
      </c>
      <c r="AB390" s="25">
        <v>0</v>
      </c>
      <c r="AC390" s="25">
        <v>0</v>
      </c>
      <c r="AD390" s="25">
        <v>0</v>
      </c>
      <c r="AE390" s="25">
        <v>0</v>
      </c>
      <c r="AF390" s="25">
        <v>0</v>
      </c>
      <c r="AG390" s="25">
        <f t="shared" si="131"/>
        <v>16</v>
      </c>
      <c r="AH390" s="25">
        <f t="shared" si="132"/>
        <v>14</v>
      </c>
      <c r="AI390" s="26">
        <f t="shared" si="133"/>
        <v>4</v>
      </c>
    </row>
    <row r="391" spans="2:35" ht="18" customHeight="1">
      <c r="B391" s="35"/>
      <c r="C391" s="30" t="s">
        <v>250</v>
      </c>
      <c r="D391" s="28" t="s">
        <v>741</v>
      </c>
      <c r="E391" s="32">
        <f aca="true" t="shared" si="157" ref="E391:AF391">E392+E393</f>
        <v>1</v>
      </c>
      <c r="F391" s="32">
        <f t="shared" si="157"/>
        <v>0</v>
      </c>
      <c r="G391" s="32">
        <f t="shared" si="157"/>
        <v>0</v>
      </c>
      <c r="H391" s="32">
        <f t="shared" si="157"/>
        <v>0</v>
      </c>
      <c r="I391" s="32">
        <f t="shared" si="157"/>
        <v>0</v>
      </c>
      <c r="J391" s="32">
        <f t="shared" si="157"/>
        <v>0</v>
      </c>
      <c r="K391" s="32">
        <f t="shared" si="157"/>
        <v>0</v>
      </c>
      <c r="L391" s="32">
        <f t="shared" si="157"/>
        <v>1</v>
      </c>
      <c r="M391" s="32">
        <f t="shared" si="157"/>
        <v>0</v>
      </c>
      <c r="N391" s="32">
        <f t="shared" si="157"/>
        <v>0</v>
      </c>
      <c r="O391" s="32">
        <f t="shared" si="157"/>
        <v>0</v>
      </c>
      <c r="P391" s="32">
        <f t="shared" si="157"/>
        <v>0</v>
      </c>
      <c r="Q391" s="32">
        <f t="shared" si="157"/>
        <v>0</v>
      </c>
      <c r="R391" s="32">
        <f t="shared" si="157"/>
        <v>0</v>
      </c>
      <c r="S391" s="32">
        <f t="shared" si="157"/>
        <v>0</v>
      </c>
      <c r="T391" s="32">
        <f t="shared" si="157"/>
        <v>0</v>
      </c>
      <c r="U391" s="32">
        <f t="shared" si="157"/>
        <v>0</v>
      </c>
      <c r="V391" s="32">
        <f t="shared" si="157"/>
        <v>0</v>
      </c>
      <c r="W391" s="32">
        <f t="shared" si="157"/>
        <v>0</v>
      </c>
      <c r="X391" s="32">
        <f t="shared" si="157"/>
        <v>0</v>
      </c>
      <c r="Y391" s="32">
        <f t="shared" si="157"/>
        <v>0</v>
      </c>
      <c r="Z391" s="32">
        <f t="shared" si="157"/>
        <v>0</v>
      </c>
      <c r="AA391" s="32">
        <f t="shared" si="157"/>
        <v>0</v>
      </c>
      <c r="AB391" s="32">
        <f t="shared" si="157"/>
        <v>0</v>
      </c>
      <c r="AC391" s="32">
        <f t="shared" si="157"/>
        <v>0</v>
      </c>
      <c r="AD391" s="32">
        <f t="shared" si="157"/>
        <v>0</v>
      </c>
      <c r="AE391" s="32">
        <f t="shared" si="157"/>
        <v>0</v>
      </c>
      <c r="AF391" s="32">
        <f t="shared" si="157"/>
        <v>0</v>
      </c>
      <c r="AG391" s="32">
        <f aca="true" t="shared" si="158" ref="AG391:AG454">SUM(X391:AE391)</f>
        <v>0</v>
      </c>
      <c r="AH391" s="32">
        <f aca="true" t="shared" si="159" ref="AH391:AH454">SUM(Y391:AE391)</f>
        <v>0</v>
      </c>
      <c r="AI391" s="36">
        <f aca="true" t="shared" si="160" ref="AI391:AI454">SUM(AA391:AE391)</f>
        <v>0</v>
      </c>
    </row>
    <row r="392" spans="2:35" ht="18" customHeight="1">
      <c r="B392" s="35"/>
      <c r="C392" s="30" t="s">
        <v>251</v>
      </c>
      <c r="D392" s="31" t="s">
        <v>742</v>
      </c>
      <c r="E392" s="32">
        <f>F392+SUM(K392:AF392)</f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f>SUM(G392:J392)</f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f t="shared" si="158"/>
        <v>0</v>
      </c>
      <c r="AH392" s="25">
        <f t="shared" si="159"/>
        <v>0</v>
      </c>
      <c r="AI392" s="26">
        <f t="shared" si="160"/>
        <v>0</v>
      </c>
    </row>
    <row r="393" spans="2:35" ht="18" customHeight="1">
      <c r="B393" s="35"/>
      <c r="C393" s="30"/>
      <c r="D393" s="31" t="s">
        <v>743</v>
      </c>
      <c r="E393" s="32">
        <f>F393+SUM(K393:AF393)</f>
        <v>1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f>SUM(G393:J393)</f>
        <v>0</v>
      </c>
      <c r="L393" s="25">
        <v>1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  <c r="AF393" s="25">
        <v>0</v>
      </c>
      <c r="AG393" s="25">
        <f t="shared" si="158"/>
        <v>0</v>
      </c>
      <c r="AH393" s="25">
        <f t="shared" si="159"/>
        <v>0</v>
      </c>
      <c r="AI393" s="26">
        <f t="shared" si="160"/>
        <v>0</v>
      </c>
    </row>
    <row r="394" spans="2:35" ht="18" customHeight="1">
      <c r="B394" s="35"/>
      <c r="C394" s="30" t="s">
        <v>252</v>
      </c>
      <c r="D394" s="28" t="s">
        <v>741</v>
      </c>
      <c r="E394" s="32">
        <f aca="true" t="shared" si="161" ref="E394:AF394">E395+E396</f>
        <v>64</v>
      </c>
      <c r="F394" s="32">
        <f t="shared" si="161"/>
        <v>0</v>
      </c>
      <c r="G394" s="32">
        <f t="shared" si="161"/>
        <v>0</v>
      </c>
      <c r="H394" s="32">
        <f t="shared" si="161"/>
        <v>1</v>
      </c>
      <c r="I394" s="32">
        <f t="shared" si="161"/>
        <v>1</v>
      </c>
      <c r="J394" s="32">
        <f t="shared" si="161"/>
        <v>0</v>
      </c>
      <c r="K394" s="32">
        <f t="shared" si="161"/>
        <v>2</v>
      </c>
      <c r="L394" s="32">
        <f t="shared" si="161"/>
        <v>0</v>
      </c>
      <c r="M394" s="32">
        <f t="shared" si="161"/>
        <v>0</v>
      </c>
      <c r="N394" s="32">
        <f t="shared" si="161"/>
        <v>0</v>
      </c>
      <c r="O394" s="32">
        <f t="shared" si="161"/>
        <v>0</v>
      </c>
      <c r="P394" s="32">
        <f t="shared" si="161"/>
        <v>2</v>
      </c>
      <c r="Q394" s="32">
        <f t="shared" si="161"/>
        <v>1</v>
      </c>
      <c r="R394" s="32">
        <f t="shared" si="161"/>
        <v>1</v>
      </c>
      <c r="S394" s="32">
        <f t="shared" si="161"/>
        <v>0</v>
      </c>
      <c r="T394" s="32">
        <f t="shared" si="161"/>
        <v>1</v>
      </c>
      <c r="U394" s="32">
        <f t="shared" si="161"/>
        <v>2</v>
      </c>
      <c r="V394" s="32">
        <f t="shared" si="161"/>
        <v>1</v>
      </c>
      <c r="W394" s="32">
        <f t="shared" si="161"/>
        <v>9</v>
      </c>
      <c r="X394" s="32">
        <f t="shared" si="161"/>
        <v>8</v>
      </c>
      <c r="Y394" s="32">
        <f t="shared" si="161"/>
        <v>12</v>
      </c>
      <c r="Z394" s="32">
        <f t="shared" si="161"/>
        <v>14</v>
      </c>
      <c r="AA394" s="32">
        <f t="shared" si="161"/>
        <v>4</v>
      </c>
      <c r="AB394" s="32">
        <f t="shared" si="161"/>
        <v>7</v>
      </c>
      <c r="AC394" s="32">
        <f t="shared" si="161"/>
        <v>0</v>
      </c>
      <c r="AD394" s="32">
        <f t="shared" si="161"/>
        <v>0</v>
      </c>
      <c r="AE394" s="32">
        <f t="shared" si="161"/>
        <v>0</v>
      </c>
      <c r="AF394" s="32">
        <f t="shared" si="161"/>
        <v>0</v>
      </c>
      <c r="AG394" s="32">
        <f t="shared" si="158"/>
        <v>45</v>
      </c>
      <c r="AH394" s="32">
        <f t="shared" si="159"/>
        <v>37</v>
      </c>
      <c r="AI394" s="36">
        <f t="shared" si="160"/>
        <v>11</v>
      </c>
    </row>
    <row r="395" spans="2:35" ht="18" customHeight="1">
      <c r="B395" s="35"/>
      <c r="C395" s="30" t="s">
        <v>253</v>
      </c>
      <c r="D395" s="31" t="s">
        <v>742</v>
      </c>
      <c r="E395" s="32">
        <f>F395+SUM(K395:AF395)</f>
        <v>8</v>
      </c>
      <c r="F395" s="25">
        <f aca="true" t="shared" si="162" ref="F395:AF395">F359-F362-F365-F368-F371-F374-F377-F380-F383-F386-F389-F392</f>
        <v>0</v>
      </c>
      <c r="G395" s="25">
        <f t="shared" si="162"/>
        <v>0</v>
      </c>
      <c r="H395" s="25">
        <f t="shared" si="162"/>
        <v>0</v>
      </c>
      <c r="I395" s="25">
        <f t="shared" si="162"/>
        <v>0</v>
      </c>
      <c r="J395" s="25">
        <f t="shared" si="162"/>
        <v>0</v>
      </c>
      <c r="K395" s="25">
        <f t="shared" si="162"/>
        <v>0</v>
      </c>
      <c r="L395" s="25">
        <f t="shared" si="162"/>
        <v>0</v>
      </c>
      <c r="M395" s="25">
        <f t="shared" si="162"/>
        <v>0</v>
      </c>
      <c r="N395" s="25">
        <f t="shared" si="162"/>
        <v>0</v>
      </c>
      <c r="O395" s="25">
        <f t="shared" si="162"/>
        <v>0</v>
      </c>
      <c r="P395" s="25">
        <f t="shared" si="162"/>
        <v>1</v>
      </c>
      <c r="Q395" s="25">
        <f t="shared" si="162"/>
        <v>0</v>
      </c>
      <c r="R395" s="25">
        <f t="shared" si="162"/>
        <v>0</v>
      </c>
      <c r="S395" s="25">
        <f t="shared" si="162"/>
        <v>0</v>
      </c>
      <c r="T395" s="25">
        <f t="shared" si="162"/>
        <v>0</v>
      </c>
      <c r="U395" s="25">
        <f t="shared" si="162"/>
        <v>0</v>
      </c>
      <c r="V395" s="25">
        <f t="shared" si="162"/>
        <v>0</v>
      </c>
      <c r="W395" s="25">
        <f t="shared" si="162"/>
        <v>2</v>
      </c>
      <c r="X395" s="25">
        <f t="shared" si="162"/>
        <v>1</v>
      </c>
      <c r="Y395" s="25">
        <f t="shared" si="162"/>
        <v>1</v>
      </c>
      <c r="Z395" s="25">
        <f t="shared" si="162"/>
        <v>1</v>
      </c>
      <c r="AA395" s="25">
        <f t="shared" si="162"/>
        <v>2</v>
      </c>
      <c r="AB395" s="25">
        <f t="shared" si="162"/>
        <v>0</v>
      </c>
      <c r="AC395" s="25">
        <f t="shared" si="162"/>
        <v>0</v>
      </c>
      <c r="AD395" s="25">
        <f t="shared" si="162"/>
        <v>0</v>
      </c>
      <c r="AE395" s="25">
        <f t="shared" si="162"/>
        <v>0</v>
      </c>
      <c r="AF395" s="25">
        <f t="shared" si="162"/>
        <v>0</v>
      </c>
      <c r="AG395" s="25">
        <f t="shared" si="158"/>
        <v>5</v>
      </c>
      <c r="AH395" s="25">
        <f t="shared" si="159"/>
        <v>4</v>
      </c>
      <c r="AI395" s="26">
        <f t="shared" si="160"/>
        <v>2</v>
      </c>
    </row>
    <row r="396" spans="2:35" ht="18" customHeight="1">
      <c r="B396" s="35"/>
      <c r="C396" s="30"/>
      <c r="D396" s="31" t="s">
        <v>743</v>
      </c>
      <c r="E396" s="32">
        <f>F396+SUM(K396:AF396)</f>
        <v>56</v>
      </c>
      <c r="F396" s="25">
        <f aca="true" t="shared" si="163" ref="F396:AF396">F360-F363-F366-F369-F372-F375-F378-F381-F384-F387-F390-F393</f>
        <v>0</v>
      </c>
      <c r="G396" s="25">
        <f t="shared" si="163"/>
        <v>0</v>
      </c>
      <c r="H396" s="25">
        <f t="shared" si="163"/>
        <v>1</v>
      </c>
      <c r="I396" s="25">
        <f t="shared" si="163"/>
        <v>1</v>
      </c>
      <c r="J396" s="25">
        <f t="shared" si="163"/>
        <v>0</v>
      </c>
      <c r="K396" s="25">
        <f t="shared" si="163"/>
        <v>2</v>
      </c>
      <c r="L396" s="25">
        <f t="shared" si="163"/>
        <v>0</v>
      </c>
      <c r="M396" s="25">
        <f t="shared" si="163"/>
        <v>0</v>
      </c>
      <c r="N396" s="25">
        <f t="shared" si="163"/>
        <v>0</v>
      </c>
      <c r="O396" s="25">
        <f t="shared" si="163"/>
        <v>0</v>
      </c>
      <c r="P396" s="25">
        <f t="shared" si="163"/>
        <v>1</v>
      </c>
      <c r="Q396" s="25">
        <f t="shared" si="163"/>
        <v>1</v>
      </c>
      <c r="R396" s="25">
        <f t="shared" si="163"/>
        <v>1</v>
      </c>
      <c r="S396" s="25">
        <f t="shared" si="163"/>
        <v>0</v>
      </c>
      <c r="T396" s="25">
        <f t="shared" si="163"/>
        <v>1</v>
      </c>
      <c r="U396" s="25">
        <f t="shared" si="163"/>
        <v>2</v>
      </c>
      <c r="V396" s="25">
        <f t="shared" si="163"/>
        <v>1</v>
      </c>
      <c r="W396" s="25">
        <f t="shared" si="163"/>
        <v>7</v>
      </c>
      <c r="X396" s="25">
        <f t="shared" si="163"/>
        <v>7</v>
      </c>
      <c r="Y396" s="25">
        <f t="shared" si="163"/>
        <v>11</v>
      </c>
      <c r="Z396" s="25">
        <f t="shared" si="163"/>
        <v>13</v>
      </c>
      <c r="AA396" s="25">
        <f t="shared" si="163"/>
        <v>2</v>
      </c>
      <c r="AB396" s="25">
        <f t="shared" si="163"/>
        <v>7</v>
      </c>
      <c r="AC396" s="25">
        <f t="shared" si="163"/>
        <v>0</v>
      </c>
      <c r="AD396" s="25">
        <f t="shared" si="163"/>
        <v>0</v>
      </c>
      <c r="AE396" s="25">
        <f t="shared" si="163"/>
        <v>0</v>
      </c>
      <c r="AF396" s="25">
        <f t="shared" si="163"/>
        <v>0</v>
      </c>
      <c r="AG396" s="25">
        <f t="shared" si="158"/>
        <v>40</v>
      </c>
      <c r="AH396" s="25">
        <f t="shared" si="159"/>
        <v>33</v>
      </c>
      <c r="AI396" s="26">
        <f t="shared" si="160"/>
        <v>9</v>
      </c>
    </row>
    <row r="397" spans="2:35" ht="18" customHeight="1">
      <c r="B397" s="27" t="s">
        <v>254</v>
      </c>
      <c r="C397" s="4"/>
      <c r="D397" s="28" t="s">
        <v>741</v>
      </c>
      <c r="E397" s="32">
        <f aca="true" t="shared" si="164" ref="E397:AF397">E398+E399</f>
        <v>142</v>
      </c>
      <c r="F397" s="32">
        <f t="shared" si="164"/>
        <v>6</v>
      </c>
      <c r="G397" s="32">
        <f t="shared" si="164"/>
        <v>2</v>
      </c>
      <c r="H397" s="32">
        <f t="shared" si="164"/>
        <v>4</v>
      </c>
      <c r="I397" s="32">
        <f t="shared" si="164"/>
        <v>0</v>
      </c>
      <c r="J397" s="32">
        <f t="shared" si="164"/>
        <v>4</v>
      </c>
      <c r="K397" s="32">
        <f t="shared" si="164"/>
        <v>10</v>
      </c>
      <c r="L397" s="32">
        <f t="shared" si="164"/>
        <v>8</v>
      </c>
      <c r="M397" s="32">
        <f t="shared" si="164"/>
        <v>0</v>
      </c>
      <c r="N397" s="32">
        <f t="shared" si="164"/>
        <v>0</v>
      </c>
      <c r="O397" s="32">
        <f t="shared" si="164"/>
        <v>1</v>
      </c>
      <c r="P397" s="32">
        <f t="shared" si="164"/>
        <v>3</v>
      </c>
      <c r="Q397" s="32">
        <f t="shared" si="164"/>
        <v>3</v>
      </c>
      <c r="R397" s="32">
        <f t="shared" si="164"/>
        <v>2</v>
      </c>
      <c r="S397" s="32">
        <f t="shared" si="164"/>
        <v>3</v>
      </c>
      <c r="T397" s="32">
        <f t="shared" si="164"/>
        <v>3</v>
      </c>
      <c r="U397" s="32">
        <f t="shared" si="164"/>
        <v>6</v>
      </c>
      <c r="V397" s="32">
        <f t="shared" si="164"/>
        <v>12</v>
      </c>
      <c r="W397" s="32">
        <f t="shared" si="164"/>
        <v>13</v>
      </c>
      <c r="X397" s="32">
        <f t="shared" si="164"/>
        <v>11</v>
      </c>
      <c r="Y397" s="32">
        <f t="shared" si="164"/>
        <v>20</v>
      </c>
      <c r="Z397" s="32">
        <f t="shared" si="164"/>
        <v>14</v>
      </c>
      <c r="AA397" s="32">
        <f t="shared" si="164"/>
        <v>19</v>
      </c>
      <c r="AB397" s="32">
        <f t="shared" si="164"/>
        <v>7</v>
      </c>
      <c r="AC397" s="32">
        <f t="shared" si="164"/>
        <v>1</v>
      </c>
      <c r="AD397" s="32">
        <f t="shared" si="164"/>
        <v>0</v>
      </c>
      <c r="AE397" s="32">
        <f t="shared" si="164"/>
        <v>0</v>
      </c>
      <c r="AF397" s="32">
        <f t="shared" si="164"/>
        <v>0</v>
      </c>
      <c r="AG397" s="32">
        <f t="shared" si="158"/>
        <v>72</v>
      </c>
      <c r="AH397" s="32">
        <f t="shared" si="159"/>
        <v>61</v>
      </c>
      <c r="AI397" s="36">
        <f t="shared" si="160"/>
        <v>27</v>
      </c>
    </row>
    <row r="398" spans="2:35" ht="18" customHeight="1">
      <c r="B398" s="35"/>
      <c r="C398" s="30" t="s">
        <v>255</v>
      </c>
      <c r="D398" s="31" t="s">
        <v>742</v>
      </c>
      <c r="E398" s="32">
        <f>F398+SUM(K398:AF398)</f>
        <v>18</v>
      </c>
      <c r="F398" s="25">
        <v>0</v>
      </c>
      <c r="G398" s="25">
        <v>0</v>
      </c>
      <c r="H398" s="25">
        <v>1</v>
      </c>
      <c r="I398" s="25">
        <v>0</v>
      </c>
      <c r="J398" s="25">
        <v>0</v>
      </c>
      <c r="K398" s="25">
        <f>SUM(G398:J398)</f>
        <v>1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1</v>
      </c>
      <c r="R398" s="25">
        <v>0</v>
      </c>
      <c r="S398" s="25">
        <v>1</v>
      </c>
      <c r="T398" s="25">
        <v>0</v>
      </c>
      <c r="U398" s="25">
        <v>1</v>
      </c>
      <c r="V398" s="25">
        <v>3</v>
      </c>
      <c r="W398" s="25">
        <v>2</v>
      </c>
      <c r="X398" s="25">
        <v>1</v>
      </c>
      <c r="Y398" s="25">
        <v>1</v>
      </c>
      <c r="Z398" s="25">
        <v>2</v>
      </c>
      <c r="AA398" s="25">
        <v>4</v>
      </c>
      <c r="AB398" s="25">
        <v>1</v>
      </c>
      <c r="AC398" s="25">
        <v>0</v>
      </c>
      <c r="AD398" s="25">
        <v>0</v>
      </c>
      <c r="AE398" s="25">
        <v>0</v>
      </c>
      <c r="AF398" s="25">
        <v>0</v>
      </c>
      <c r="AG398" s="25">
        <f t="shared" si="158"/>
        <v>9</v>
      </c>
      <c r="AH398" s="25">
        <f t="shared" si="159"/>
        <v>8</v>
      </c>
      <c r="AI398" s="26">
        <f t="shared" si="160"/>
        <v>5</v>
      </c>
    </row>
    <row r="399" spans="2:35" ht="18" customHeight="1">
      <c r="B399" s="35"/>
      <c r="C399" s="30"/>
      <c r="D399" s="31" t="s">
        <v>743</v>
      </c>
      <c r="E399" s="32">
        <f>F399+SUM(K399:AF399)</f>
        <v>124</v>
      </c>
      <c r="F399" s="25">
        <v>6</v>
      </c>
      <c r="G399" s="25">
        <v>2</v>
      </c>
      <c r="H399" s="25">
        <v>3</v>
      </c>
      <c r="I399" s="25">
        <v>0</v>
      </c>
      <c r="J399" s="25">
        <v>4</v>
      </c>
      <c r="K399" s="25">
        <f>SUM(G399:J399)</f>
        <v>9</v>
      </c>
      <c r="L399" s="25">
        <v>8</v>
      </c>
      <c r="M399" s="25">
        <v>0</v>
      </c>
      <c r="N399" s="25">
        <v>0</v>
      </c>
      <c r="O399" s="25">
        <v>1</v>
      </c>
      <c r="P399" s="25">
        <v>3</v>
      </c>
      <c r="Q399" s="25">
        <v>2</v>
      </c>
      <c r="R399" s="25">
        <v>2</v>
      </c>
      <c r="S399" s="25">
        <v>2</v>
      </c>
      <c r="T399" s="25">
        <v>3</v>
      </c>
      <c r="U399" s="25">
        <v>5</v>
      </c>
      <c r="V399" s="25">
        <v>9</v>
      </c>
      <c r="W399" s="25">
        <v>11</v>
      </c>
      <c r="X399" s="25">
        <v>10</v>
      </c>
      <c r="Y399" s="25">
        <v>19</v>
      </c>
      <c r="Z399" s="25">
        <v>12</v>
      </c>
      <c r="AA399" s="25">
        <v>15</v>
      </c>
      <c r="AB399" s="25">
        <v>6</v>
      </c>
      <c r="AC399" s="25">
        <v>1</v>
      </c>
      <c r="AD399" s="25">
        <v>0</v>
      </c>
      <c r="AE399" s="25">
        <v>0</v>
      </c>
      <c r="AF399" s="25">
        <v>0</v>
      </c>
      <c r="AG399" s="25">
        <f t="shared" si="158"/>
        <v>63</v>
      </c>
      <c r="AH399" s="25">
        <f t="shared" si="159"/>
        <v>53</v>
      </c>
      <c r="AI399" s="26">
        <f t="shared" si="160"/>
        <v>22</v>
      </c>
    </row>
    <row r="400" spans="2:35" ht="18" customHeight="1">
      <c r="B400" s="35"/>
      <c r="C400" s="30" t="s">
        <v>256</v>
      </c>
      <c r="D400" s="28" t="s">
        <v>741</v>
      </c>
      <c r="E400" s="32">
        <f aca="true" t="shared" si="165" ref="E400:AF400">E401+E402</f>
        <v>6</v>
      </c>
      <c r="F400" s="32">
        <f t="shared" si="165"/>
        <v>0</v>
      </c>
      <c r="G400" s="32">
        <f t="shared" si="165"/>
        <v>0</v>
      </c>
      <c r="H400" s="32">
        <f t="shared" si="165"/>
        <v>0</v>
      </c>
      <c r="I400" s="32">
        <f t="shared" si="165"/>
        <v>0</v>
      </c>
      <c r="J400" s="32">
        <f t="shared" si="165"/>
        <v>0</v>
      </c>
      <c r="K400" s="32">
        <f t="shared" si="165"/>
        <v>0</v>
      </c>
      <c r="L400" s="32">
        <f t="shared" si="165"/>
        <v>0</v>
      </c>
      <c r="M400" s="32">
        <f t="shared" si="165"/>
        <v>0</v>
      </c>
      <c r="N400" s="32">
        <f t="shared" si="165"/>
        <v>0</v>
      </c>
      <c r="O400" s="32">
        <f t="shared" si="165"/>
        <v>0</v>
      </c>
      <c r="P400" s="32">
        <f t="shared" si="165"/>
        <v>0</v>
      </c>
      <c r="Q400" s="32">
        <f t="shared" si="165"/>
        <v>1</v>
      </c>
      <c r="R400" s="32">
        <f t="shared" si="165"/>
        <v>0</v>
      </c>
      <c r="S400" s="32">
        <f t="shared" si="165"/>
        <v>0</v>
      </c>
      <c r="T400" s="32">
        <f t="shared" si="165"/>
        <v>0</v>
      </c>
      <c r="U400" s="32">
        <f t="shared" si="165"/>
        <v>1</v>
      </c>
      <c r="V400" s="32">
        <f t="shared" si="165"/>
        <v>0</v>
      </c>
      <c r="W400" s="32">
        <f t="shared" si="165"/>
        <v>1</v>
      </c>
      <c r="X400" s="32">
        <f t="shared" si="165"/>
        <v>0</v>
      </c>
      <c r="Y400" s="32">
        <f t="shared" si="165"/>
        <v>2</v>
      </c>
      <c r="Z400" s="32">
        <f t="shared" si="165"/>
        <v>0</v>
      </c>
      <c r="AA400" s="32">
        <f t="shared" si="165"/>
        <v>0</v>
      </c>
      <c r="AB400" s="32">
        <f t="shared" si="165"/>
        <v>1</v>
      </c>
      <c r="AC400" s="32">
        <f t="shared" si="165"/>
        <v>0</v>
      </c>
      <c r="AD400" s="32">
        <f t="shared" si="165"/>
        <v>0</v>
      </c>
      <c r="AE400" s="32">
        <f t="shared" si="165"/>
        <v>0</v>
      </c>
      <c r="AF400" s="32">
        <f t="shared" si="165"/>
        <v>0</v>
      </c>
      <c r="AG400" s="32">
        <f t="shared" si="158"/>
        <v>3</v>
      </c>
      <c r="AH400" s="32">
        <f t="shared" si="159"/>
        <v>3</v>
      </c>
      <c r="AI400" s="36">
        <f t="shared" si="160"/>
        <v>1</v>
      </c>
    </row>
    <row r="401" spans="2:35" ht="18" customHeight="1">
      <c r="B401" s="35"/>
      <c r="C401" s="30" t="s">
        <v>257</v>
      </c>
      <c r="D401" s="31" t="s">
        <v>742</v>
      </c>
      <c r="E401" s="32">
        <f>F401+SUM(K401:AF401)</f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f>SUM(G401:J401)</f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  <c r="AF401" s="25">
        <v>0</v>
      </c>
      <c r="AG401" s="25">
        <f t="shared" si="158"/>
        <v>0</v>
      </c>
      <c r="AH401" s="25">
        <f t="shared" si="159"/>
        <v>0</v>
      </c>
      <c r="AI401" s="26">
        <f t="shared" si="160"/>
        <v>0</v>
      </c>
    </row>
    <row r="402" spans="2:35" ht="18" customHeight="1">
      <c r="B402" s="35"/>
      <c r="C402" s="30"/>
      <c r="D402" s="31" t="s">
        <v>743</v>
      </c>
      <c r="E402" s="32">
        <f>F402+SUM(K402:AF402)</f>
        <v>6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f>SUM(G402:J402)</f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1</v>
      </c>
      <c r="R402" s="25">
        <v>0</v>
      </c>
      <c r="S402" s="25">
        <v>0</v>
      </c>
      <c r="T402" s="25">
        <v>0</v>
      </c>
      <c r="U402" s="25">
        <v>1</v>
      </c>
      <c r="V402" s="25">
        <v>0</v>
      </c>
      <c r="W402" s="25">
        <v>1</v>
      </c>
      <c r="X402" s="25">
        <v>0</v>
      </c>
      <c r="Y402" s="25">
        <v>2</v>
      </c>
      <c r="Z402" s="25">
        <v>0</v>
      </c>
      <c r="AA402" s="25">
        <v>0</v>
      </c>
      <c r="AB402" s="25">
        <v>1</v>
      </c>
      <c r="AC402" s="25">
        <v>0</v>
      </c>
      <c r="AD402" s="25">
        <v>0</v>
      </c>
      <c r="AE402" s="25">
        <v>0</v>
      </c>
      <c r="AF402" s="25">
        <v>0</v>
      </c>
      <c r="AG402" s="25">
        <f t="shared" si="158"/>
        <v>3</v>
      </c>
      <c r="AH402" s="25">
        <f t="shared" si="159"/>
        <v>3</v>
      </c>
      <c r="AI402" s="26">
        <f t="shared" si="160"/>
        <v>1</v>
      </c>
    </row>
    <row r="403" spans="2:35" ht="18" customHeight="1">
      <c r="B403" s="35"/>
      <c r="C403" s="30" t="s">
        <v>258</v>
      </c>
      <c r="D403" s="28" t="s">
        <v>741</v>
      </c>
      <c r="E403" s="32">
        <f aca="true" t="shared" si="166" ref="E403:AF403">E404+E405</f>
        <v>10</v>
      </c>
      <c r="F403" s="32">
        <f t="shared" si="166"/>
        <v>0</v>
      </c>
      <c r="G403" s="32">
        <f t="shared" si="166"/>
        <v>1</v>
      </c>
      <c r="H403" s="32">
        <f t="shared" si="166"/>
        <v>0</v>
      </c>
      <c r="I403" s="32">
        <f t="shared" si="166"/>
        <v>0</v>
      </c>
      <c r="J403" s="32">
        <f t="shared" si="166"/>
        <v>0</v>
      </c>
      <c r="K403" s="32">
        <f t="shared" si="166"/>
        <v>1</v>
      </c>
      <c r="L403" s="32">
        <f t="shared" si="166"/>
        <v>1</v>
      </c>
      <c r="M403" s="32">
        <f t="shared" si="166"/>
        <v>0</v>
      </c>
      <c r="N403" s="32">
        <f t="shared" si="166"/>
        <v>0</v>
      </c>
      <c r="O403" s="32">
        <f t="shared" si="166"/>
        <v>0</v>
      </c>
      <c r="P403" s="32">
        <f t="shared" si="166"/>
        <v>1</v>
      </c>
      <c r="Q403" s="32">
        <f t="shared" si="166"/>
        <v>0</v>
      </c>
      <c r="R403" s="32">
        <f t="shared" si="166"/>
        <v>0</v>
      </c>
      <c r="S403" s="32">
        <f t="shared" si="166"/>
        <v>0</v>
      </c>
      <c r="T403" s="32">
        <f t="shared" si="166"/>
        <v>0</v>
      </c>
      <c r="U403" s="32">
        <f t="shared" si="166"/>
        <v>0</v>
      </c>
      <c r="V403" s="32">
        <f t="shared" si="166"/>
        <v>1</v>
      </c>
      <c r="W403" s="32">
        <f t="shared" si="166"/>
        <v>1</v>
      </c>
      <c r="X403" s="32">
        <f t="shared" si="166"/>
        <v>0</v>
      </c>
      <c r="Y403" s="32">
        <f t="shared" si="166"/>
        <v>2</v>
      </c>
      <c r="Z403" s="32">
        <f t="shared" si="166"/>
        <v>1</v>
      </c>
      <c r="AA403" s="32">
        <f t="shared" si="166"/>
        <v>1</v>
      </c>
      <c r="AB403" s="32">
        <f t="shared" si="166"/>
        <v>1</v>
      </c>
      <c r="AC403" s="32">
        <f t="shared" si="166"/>
        <v>0</v>
      </c>
      <c r="AD403" s="32">
        <f t="shared" si="166"/>
        <v>0</v>
      </c>
      <c r="AE403" s="32">
        <f t="shared" si="166"/>
        <v>0</v>
      </c>
      <c r="AF403" s="32">
        <f t="shared" si="166"/>
        <v>0</v>
      </c>
      <c r="AG403" s="32">
        <f t="shared" si="158"/>
        <v>5</v>
      </c>
      <c r="AH403" s="32">
        <f t="shared" si="159"/>
        <v>5</v>
      </c>
      <c r="AI403" s="36">
        <f t="shared" si="160"/>
        <v>2</v>
      </c>
    </row>
    <row r="404" spans="2:35" ht="18" customHeight="1">
      <c r="B404" s="35"/>
      <c r="C404" s="30" t="s">
        <v>259</v>
      </c>
      <c r="D404" s="31" t="s">
        <v>742</v>
      </c>
      <c r="E404" s="32">
        <f>F404+SUM(K404:AF404)</f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f>SUM(G404:J404)</f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25">
        <f t="shared" si="158"/>
        <v>0</v>
      </c>
      <c r="AH404" s="25">
        <f t="shared" si="159"/>
        <v>0</v>
      </c>
      <c r="AI404" s="26">
        <f t="shared" si="160"/>
        <v>0</v>
      </c>
    </row>
    <row r="405" spans="2:35" ht="18" customHeight="1">
      <c r="B405" s="35"/>
      <c r="C405" s="30"/>
      <c r="D405" s="31" t="s">
        <v>743</v>
      </c>
      <c r="E405" s="32">
        <f>F405+SUM(K405:AF405)</f>
        <v>10</v>
      </c>
      <c r="F405" s="25">
        <v>0</v>
      </c>
      <c r="G405" s="25">
        <v>1</v>
      </c>
      <c r="H405" s="25">
        <v>0</v>
      </c>
      <c r="I405" s="25">
        <v>0</v>
      </c>
      <c r="J405" s="25">
        <v>0</v>
      </c>
      <c r="K405" s="25">
        <f>SUM(G405:J405)</f>
        <v>1</v>
      </c>
      <c r="L405" s="25">
        <v>1</v>
      </c>
      <c r="M405" s="25">
        <v>0</v>
      </c>
      <c r="N405" s="25">
        <v>0</v>
      </c>
      <c r="O405" s="25">
        <v>0</v>
      </c>
      <c r="P405" s="25">
        <v>1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1</v>
      </c>
      <c r="W405" s="25">
        <v>1</v>
      </c>
      <c r="X405" s="25">
        <v>0</v>
      </c>
      <c r="Y405" s="25">
        <v>2</v>
      </c>
      <c r="Z405" s="25">
        <v>1</v>
      </c>
      <c r="AA405" s="25">
        <v>1</v>
      </c>
      <c r="AB405" s="25">
        <v>1</v>
      </c>
      <c r="AC405" s="25">
        <v>0</v>
      </c>
      <c r="AD405" s="25">
        <v>0</v>
      </c>
      <c r="AE405" s="25">
        <v>0</v>
      </c>
      <c r="AF405" s="25">
        <v>0</v>
      </c>
      <c r="AG405" s="25">
        <f t="shared" si="158"/>
        <v>5</v>
      </c>
      <c r="AH405" s="25">
        <f t="shared" si="159"/>
        <v>5</v>
      </c>
      <c r="AI405" s="26">
        <f t="shared" si="160"/>
        <v>2</v>
      </c>
    </row>
    <row r="406" spans="2:35" ht="18" customHeight="1">
      <c r="B406" s="35"/>
      <c r="C406" s="30" t="s">
        <v>260</v>
      </c>
      <c r="D406" s="28" t="s">
        <v>741</v>
      </c>
      <c r="E406" s="32">
        <f aca="true" t="shared" si="167" ref="E406:AF406">E407+E408</f>
        <v>0</v>
      </c>
      <c r="F406" s="32">
        <f t="shared" si="167"/>
        <v>0</v>
      </c>
      <c r="G406" s="32">
        <f t="shared" si="167"/>
        <v>0</v>
      </c>
      <c r="H406" s="32">
        <f t="shared" si="167"/>
        <v>0</v>
      </c>
      <c r="I406" s="32">
        <f t="shared" si="167"/>
        <v>0</v>
      </c>
      <c r="J406" s="32">
        <f t="shared" si="167"/>
        <v>0</v>
      </c>
      <c r="K406" s="32">
        <f t="shared" si="167"/>
        <v>0</v>
      </c>
      <c r="L406" s="32">
        <f t="shared" si="167"/>
        <v>0</v>
      </c>
      <c r="M406" s="32">
        <f t="shared" si="167"/>
        <v>0</v>
      </c>
      <c r="N406" s="32">
        <f t="shared" si="167"/>
        <v>0</v>
      </c>
      <c r="O406" s="32">
        <f t="shared" si="167"/>
        <v>0</v>
      </c>
      <c r="P406" s="32">
        <f t="shared" si="167"/>
        <v>0</v>
      </c>
      <c r="Q406" s="32">
        <f t="shared" si="167"/>
        <v>0</v>
      </c>
      <c r="R406" s="32">
        <f t="shared" si="167"/>
        <v>0</v>
      </c>
      <c r="S406" s="32">
        <f t="shared" si="167"/>
        <v>0</v>
      </c>
      <c r="T406" s="32">
        <f t="shared" si="167"/>
        <v>0</v>
      </c>
      <c r="U406" s="32">
        <f t="shared" si="167"/>
        <v>0</v>
      </c>
      <c r="V406" s="32">
        <f t="shared" si="167"/>
        <v>0</v>
      </c>
      <c r="W406" s="32">
        <f t="shared" si="167"/>
        <v>0</v>
      </c>
      <c r="X406" s="32">
        <f t="shared" si="167"/>
        <v>0</v>
      </c>
      <c r="Y406" s="32">
        <f t="shared" si="167"/>
        <v>0</v>
      </c>
      <c r="Z406" s="32">
        <f t="shared" si="167"/>
        <v>0</v>
      </c>
      <c r="AA406" s="32">
        <f t="shared" si="167"/>
        <v>0</v>
      </c>
      <c r="AB406" s="32">
        <f t="shared" si="167"/>
        <v>0</v>
      </c>
      <c r="AC406" s="32">
        <f t="shared" si="167"/>
        <v>0</v>
      </c>
      <c r="AD406" s="32">
        <f t="shared" si="167"/>
        <v>0</v>
      </c>
      <c r="AE406" s="32">
        <f t="shared" si="167"/>
        <v>0</v>
      </c>
      <c r="AF406" s="32">
        <f t="shared" si="167"/>
        <v>0</v>
      </c>
      <c r="AG406" s="32">
        <f t="shared" si="158"/>
        <v>0</v>
      </c>
      <c r="AH406" s="32">
        <f t="shared" si="159"/>
        <v>0</v>
      </c>
      <c r="AI406" s="36">
        <f t="shared" si="160"/>
        <v>0</v>
      </c>
    </row>
    <row r="407" spans="2:35" ht="18" customHeight="1">
      <c r="B407" s="35"/>
      <c r="C407" s="30" t="s">
        <v>261</v>
      </c>
      <c r="D407" s="31" t="s">
        <v>742</v>
      </c>
      <c r="E407" s="32">
        <f>F407+SUM(K407:AF407)</f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f>SUM(G407:J407)</f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25">
        <v>0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  <c r="AF407" s="25">
        <v>0</v>
      </c>
      <c r="AG407" s="25">
        <f t="shared" si="158"/>
        <v>0</v>
      </c>
      <c r="AH407" s="25">
        <f t="shared" si="159"/>
        <v>0</v>
      </c>
      <c r="AI407" s="26">
        <f t="shared" si="160"/>
        <v>0</v>
      </c>
    </row>
    <row r="408" spans="2:35" ht="18" customHeight="1">
      <c r="B408" s="35"/>
      <c r="C408" s="30"/>
      <c r="D408" s="31" t="s">
        <v>743</v>
      </c>
      <c r="E408" s="32">
        <f>F408+SUM(K408:AF408)</f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f>SUM(G408:J408)</f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5">
        <v>0</v>
      </c>
      <c r="AG408" s="25">
        <f t="shared" si="158"/>
        <v>0</v>
      </c>
      <c r="AH408" s="25">
        <f t="shared" si="159"/>
        <v>0</v>
      </c>
      <c r="AI408" s="26">
        <f t="shared" si="160"/>
        <v>0</v>
      </c>
    </row>
    <row r="409" spans="2:35" ht="18" customHeight="1">
      <c r="B409" s="35"/>
      <c r="C409" s="30" t="s">
        <v>262</v>
      </c>
      <c r="D409" s="28" t="s">
        <v>741</v>
      </c>
      <c r="E409" s="32">
        <f aca="true" t="shared" si="168" ref="E409:AF409">E410+E411</f>
        <v>43</v>
      </c>
      <c r="F409" s="32">
        <f t="shared" si="168"/>
        <v>4</v>
      </c>
      <c r="G409" s="32">
        <f t="shared" si="168"/>
        <v>1</v>
      </c>
      <c r="H409" s="32">
        <f t="shared" si="168"/>
        <v>4</v>
      </c>
      <c r="I409" s="32">
        <f t="shared" si="168"/>
        <v>0</v>
      </c>
      <c r="J409" s="32">
        <f t="shared" si="168"/>
        <v>3</v>
      </c>
      <c r="K409" s="32">
        <f t="shared" si="168"/>
        <v>8</v>
      </c>
      <c r="L409" s="32">
        <f t="shared" si="168"/>
        <v>4</v>
      </c>
      <c r="M409" s="32">
        <f t="shared" si="168"/>
        <v>0</v>
      </c>
      <c r="N409" s="32">
        <f t="shared" si="168"/>
        <v>0</v>
      </c>
      <c r="O409" s="32">
        <f t="shared" si="168"/>
        <v>0</v>
      </c>
      <c r="P409" s="32">
        <f t="shared" si="168"/>
        <v>1</v>
      </c>
      <c r="Q409" s="32">
        <f t="shared" si="168"/>
        <v>0</v>
      </c>
      <c r="R409" s="32">
        <f t="shared" si="168"/>
        <v>0</v>
      </c>
      <c r="S409" s="32">
        <f t="shared" si="168"/>
        <v>0</v>
      </c>
      <c r="T409" s="32">
        <f t="shared" si="168"/>
        <v>0</v>
      </c>
      <c r="U409" s="32">
        <f t="shared" si="168"/>
        <v>1</v>
      </c>
      <c r="V409" s="32">
        <f t="shared" si="168"/>
        <v>1</v>
      </c>
      <c r="W409" s="32">
        <f t="shared" si="168"/>
        <v>3</v>
      </c>
      <c r="X409" s="32">
        <f t="shared" si="168"/>
        <v>7</v>
      </c>
      <c r="Y409" s="32">
        <f t="shared" si="168"/>
        <v>4</v>
      </c>
      <c r="Z409" s="32">
        <f t="shared" si="168"/>
        <v>4</v>
      </c>
      <c r="AA409" s="32">
        <f t="shared" si="168"/>
        <v>5</v>
      </c>
      <c r="AB409" s="32">
        <f t="shared" si="168"/>
        <v>1</v>
      </c>
      <c r="AC409" s="32">
        <f t="shared" si="168"/>
        <v>0</v>
      </c>
      <c r="AD409" s="32">
        <f t="shared" si="168"/>
        <v>0</v>
      </c>
      <c r="AE409" s="32">
        <f t="shared" si="168"/>
        <v>0</v>
      </c>
      <c r="AF409" s="32">
        <f t="shared" si="168"/>
        <v>0</v>
      </c>
      <c r="AG409" s="32">
        <f t="shared" si="158"/>
        <v>21</v>
      </c>
      <c r="AH409" s="32">
        <f t="shared" si="159"/>
        <v>14</v>
      </c>
      <c r="AI409" s="36">
        <f t="shared" si="160"/>
        <v>6</v>
      </c>
    </row>
    <row r="410" spans="2:35" ht="18" customHeight="1">
      <c r="B410" s="35"/>
      <c r="C410" s="30" t="s">
        <v>263</v>
      </c>
      <c r="D410" s="31" t="s">
        <v>742</v>
      </c>
      <c r="E410" s="32">
        <f>F410+SUM(K410:AF410)</f>
        <v>2</v>
      </c>
      <c r="F410" s="25">
        <v>0</v>
      </c>
      <c r="G410" s="25">
        <v>0</v>
      </c>
      <c r="H410" s="25">
        <v>1</v>
      </c>
      <c r="I410" s="25">
        <v>0</v>
      </c>
      <c r="J410" s="25">
        <v>0</v>
      </c>
      <c r="K410" s="25">
        <f>SUM(G410:J410)</f>
        <v>1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1</v>
      </c>
      <c r="X410" s="25">
        <v>0</v>
      </c>
      <c r="Y410" s="25">
        <v>0</v>
      </c>
      <c r="Z410" s="25">
        <v>0</v>
      </c>
      <c r="AA410" s="25">
        <v>0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f t="shared" si="158"/>
        <v>0</v>
      </c>
      <c r="AH410" s="25">
        <f t="shared" si="159"/>
        <v>0</v>
      </c>
      <c r="AI410" s="26">
        <f t="shared" si="160"/>
        <v>0</v>
      </c>
    </row>
    <row r="411" spans="2:35" ht="18" customHeight="1">
      <c r="B411" s="35"/>
      <c r="C411" s="30"/>
      <c r="D411" s="31" t="s">
        <v>743</v>
      </c>
      <c r="E411" s="32">
        <f>F411+SUM(K411:AF411)</f>
        <v>41</v>
      </c>
      <c r="F411" s="25">
        <v>4</v>
      </c>
      <c r="G411" s="25">
        <v>1</v>
      </c>
      <c r="H411" s="25">
        <v>3</v>
      </c>
      <c r="I411" s="25">
        <v>0</v>
      </c>
      <c r="J411" s="25">
        <v>3</v>
      </c>
      <c r="K411" s="25">
        <f>SUM(G411:J411)</f>
        <v>7</v>
      </c>
      <c r="L411" s="25">
        <v>4</v>
      </c>
      <c r="M411" s="25">
        <v>0</v>
      </c>
      <c r="N411" s="25">
        <v>0</v>
      </c>
      <c r="O411" s="25">
        <v>0</v>
      </c>
      <c r="P411" s="25">
        <v>1</v>
      </c>
      <c r="Q411" s="25">
        <v>0</v>
      </c>
      <c r="R411" s="25">
        <v>0</v>
      </c>
      <c r="S411" s="25">
        <v>0</v>
      </c>
      <c r="T411" s="25">
        <v>0</v>
      </c>
      <c r="U411" s="25">
        <v>1</v>
      </c>
      <c r="V411" s="25">
        <v>1</v>
      </c>
      <c r="W411" s="25">
        <v>2</v>
      </c>
      <c r="X411" s="25">
        <v>7</v>
      </c>
      <c r="Y411" s="25">
        <v>4</v>
      </c>
      <c r="Z411" s="25">
        <v>4</v>
      </c>
      <c r="AA411" s="25">
        <v>5</v>
      </c>
      <c r="AB411" s="25">
        <v>1</v>
      </c>
      <c r="AC411" s="25">
        <v>0</v>
      </c>
      <c r="AD411" s="25">
        <v>0</v>
      </c>
      <c r="AE411" s="25">
        <v>0</v>
      </c>
      <c r="AF411" s="25">
        <v>0</v>
      </c>
      <c r="AG411" s="25">
        <f t="shared" si="158"/>
        <v>21</v>
      </c>
      <c r="AH411" s="25">
        <f t="shared" si="159"/>
        <v>14</v>
      </c>
      <c r="AI411" s="26">
        <f t="shared" si="160"/>
        <v>6</v>
      </c>
    </row>
    <row r="412" spans="2:35" ht="18" customHeight="1">
      <c r="B412" s="35"/>
      <c r="C412" s="30" t="s">
        <v>264</v>
      </c>
      <c r="D412" s="28" t="s">
        <v>741</v>
      </c>
      <c r="E412" s="32">
        <f aca="true" t="shared" si="169" ref="E412:AF412">E413+E414</f>
        <v>0</v>
      </c>
      <c r="F412" s="32">
        <f t="shared" si="169"/>
        <v>0</v>
      </c>
      <c r="G412" s="32">
        <f t="shared" si="169"/>
        <v>0</v>
      </c>
      <c r="H412" s="32">
        <f t="shared" si="169"/>
        <v>0</v>
      </c>
      <c r="I412" s="32">
        <f t="shared" si="169"/>
        <v>0</v>
      </c>
      <c r="J412" s="32">
        <f t="shared" si="169"/>
        <v>0</v>
      </c>
      <c r="K412" s="32">
        <f t="shared" si="169"/>
        <v>0</v>
      </c>
      <c r="L412" s="32">
        <f t="shared" si="169"/>
        <v>0</v>
      </c>
      <c r="M412" s="32">
        <f t="shared" si="169"/>
        <v>0</v>
      </c>
      <c r="N412" s="32">
        <f t="shared" si="169"/>
        <v>0</v>
      </c>
      <c r="O412" s="32">
        <f t="shared" si="169"/>
        <v>0</v>
      </c>
      <c r="P412" s="32">
        <f t="shared" si="169"/>
        <v>0</v>
      </c>
      <c r="Q412" s="32">
        <f t="shared" si="169"/>
        <v>0</v>
      </c>
      <c r="R412" s="32">
        <f t="shared" si="169"/>
        <v>0</v>
      </c>
      <c r="S412" s="32">
        <f t="shared" si="169"/>
        <v>0</v>
      </c>
      <c r="T412" s="32">
        <f t="shared" si="169"/>
        <v>0</v>
      </c>
      <c r="U412" s="32">
        <f t="shared" si="169"/>
        <v>0</v>
      </c>
      <c r="V412" s="32">
        <f t="shared" si="169"/>
        <v>0</v>
      </c>
      <c r="W412" s="32">
        <f t="shared" si="169"/>
        <v>0</v>
      </c>
      <c r="X412" s="32">
        <f t="shared" si="169"/>
        <v>0</v>
      </c>
      <c r="Y412" s="32">
        <f t="shared" si="169"/>
        <v>0</v>
      </c>
      <c r="Z412" s="32">
        <f t="shared" si="169"/>
        <v>0</v>
      </c>
      <c r="AA412" s="32">
        <f t="shared" si="169"/>
        <v>0</v>
      </c>
      <c r="AB412" s="32">
        <f t="shared" si="169"/>
        <v>0</v>
      </c>
      <c r="AC412" s="32">
        <f t="shared" si="169"/>
        <v>0</v>
      </c>
      <c r="AD412" s="32">
        <f t="shared" si="169"/>
        <v>0</v>
      </c>
      <c r="AE412" s="32">
        <f t="shared" si="169"/>
        <v>0</v>
      </c>
      <c r="AF412" s="32">
        <f t="shared" si="169"/>
        <v>0</v>
      </c>
      <c r="AG412" s="32">
        <f t="shared" si="158"/>
        <v>0</v>
      </c>
      <c r="AH412" s="32">
        <f t="shared" si="159"/>
        <v>0</v>
      </c>
      <c r="AI412" s="36">
        <f t="shared" si="160"/>
        <v>0</v>
      </c>
    </row>
    <row r="413" spans="2:35" ht="18" customHeight="1">
      <c r="B413" s="35"/>
      <c r="C413" s="30" t="s">
        <v>265</v>
      </c>
      <c r="D413" s="31" t="s">
        <v>742</v>
      </c>
      <c r="E413" s="32">
        <f>F413+SUM(K413:AF413)</f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f>SUM(G413:J413)</f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  <c r="AF413" s="25">
        <v>0</v>
      </c>
      <c r="AG413" s="25">
        <f t="shared" si="158"/>
        <v>0</v>
      </c>
      <c r="AH413" s="25">
        <f t="shared" si="159"/>
        <v>0</v>
      </c>
      <c r="AI413" s="26">
        <f t="shared" si="160"/>
        <v>0</v>
      </c>
    </row>
    <row r="414" spans="2:35" ht="18" customHeight="1">
      <c r="B414" s="35"/>
      <c r="C414" s="30"/>
      <c r="D414" s="31" t="s">
        <v>743</v>
      </c>
      <c r="E414" s="32">
        <f>F414+SUM(K414:AF414)</f>
        <v>0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f>SUM(G414:J414)</f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  <c r="AF414" s="25">
        <v>0</v>
      </c>
      <c r="AG414" s="25">
        <f t="shared" si="158"/>
        <v>0</v>
      </c>
      <c r="AH414" s="25">
        <f t="shared" si="159"/>
        <v>0</v>
      </c>
      <c r="AI414" s="26">
        <f t="shared" si="160"/>
        <v>0</v>
      </c>
    </row>
    <row r="415" spans="2:35" ht="18" customHeight="1">
      <c r="B415" s="35"/>
      <c r="C415" s="30" t="s">
        <v>266</v>
      </c>
      <c r="D415" s="28" t="s">
        <v>741</v>
      </c>
      <c r="E415" s="32">
        <f aca="true" t="shared" si="170" ref="E415:AF415">E416+E417</f>
        <v>1</v>
      </c>
      <c r="F415" s="32">
        <f t="shared" si="170"/>
        <v>0</v>
      </c>
      <c r="G415" s="32">
        <f t="shared" si="170"/>
        <v>0</v>
      </c>
      <c r="H415" s="32">
        <f t="shared" si="170"/>
        <v>0</v>
      </c>
      <c r="I415" s="32">
        <f t="shared" si="170"/>
        <v>0</v>
      </c>
      <c r="J415" s="32">
        <f t="shared" si="170"/>
        <v>0</v>
      </c>
      <c r="K415" s="32">
        <f t="shared" si="170"/>
        <v>0</v>
      </c>
      <c r="L415" s="32">
        <f t="shared" si="170"/>
        <v>0</v>
      </c>
      <c r="M415" s="32">
        <f t="shared" si="170"/>
        <v>0</v>
      </c>
      <c r="N415" s="32">
        <f t="shared" si="170"/>
        <v>0</v>
      </c>
      <c r="O415" s="32">
        <f t="shared" si="170"/>
        <v>1</v>
      </c>
      <c r="P415" s="32">
        <f t="shared" si="170"/>
        <v>0</v>
      </c>
      <c r="Q415" s="32">
        <f t="shared" si="170"/>
        <v>0</v>
      </c>
      <c r="R415" s="32">
        <f t="shared" si="170"/>
        <v>0</v>
      </c>
      <c r="S415" s="32">
        <f t="shared" si="170"/>
        <v>0</v>
      </c>
      <c r="T415" s="32">
        <f t="shared" si="170"/>
        <v>0</v>
      </c>
      <c r="U415" s="32">
        <f t="shared" si="170"/>
        <v>0</v>
      </c>
      <c r="V415" s="32">
        <f t="shared" si="170"/>
        <v>0</v>
      </c>
      <c r="W415" s="32">
        <f t="shared" si="170"/>
        <v>0</v>
      </c>
      <c r="X415" s="32">
        <f t="shared" si="170"/>
        <v>0</v>
      </c>
      <c r="Y415" s="32">
        <f t="shared" si="170"/>
        <v>0</v>
      </c>
      <c r="Z415" s="32">
        <f t="shared" si="170"/>
        <v>0</v>
      </c>
      <c r="AA415" s="32">
        <f t="shared" si="170"/>
        <v>0</v>
      </c>
      <c r="AB415" s="32">
        <f t="shared" si="170"/>
        <v>0</v>
      </c>
      <c r="AC415" s="32">
        <f t="shared" si="170"/>
        <v>0</v>
      </c>
      <c r="AD415" s="32">
        <f t="shared" si="170"/>
        <v>0</v>
      </c>
      <c r="AE415" s="32">
        <f t="shared" si="170"/>
        <v>0</v>
      </c>
      <c r="AF415" s="32">
        <f t="shared" si="170"/>
        <v>0</v>
      </c>
      <c r="AG415" s="32">
        <f t="shared" si="158"/>
        <v>0</v>
      </c>
      <c r="AH415" s="32">
        <f t="shared" si="159"/>
        <v>0</v>
      </c>
      <c r="AI415" s="36">
        <f t="shared" si="160"/>
        <v>0</v>
      </c>
    </row>
    <row r="416" spans="2:35" ht="18" customHeight="1">
      <c r="B416" s="35"/>
      <c r="C416" s="30" t="s">
        <v>267</v>
      </c>
      <c r="D416" s="31" t="s">
        <v>742</v>
      </c>
      <c r="E416" s="32">
        <f>F416+SUM(K416:AF416)</f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f>SUM(G416:J416)</f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0</v>
      </c>
      <c r="AE416" s="25">
        <v>0</v>
      </c>
      <c r="AF416" s="25">
        <v>0</v>
      </c>
      <c r="AG416" s="25">
        <f t="shared" si="158"/>
        <v>0</v>
      </c>
      <c r="AH416" s="25">
        <f t="shared" si="159"/>
        <v>0</v>
      </c>
      <c r="AI416" s="26">
        <f t="shared" si="160"/>
        <v>0</v>
      </c>
    </row>
    <row r="417" spans="2:35" ht="18" customHeight="1">
      <c r="B417" s="35"/>
      <c r="C417" s="30"/>
      <c r="D417" s="31" t="s">
        <v>743</v>
      </c>
      <c r="E417" s="32">
        <f>F417+SUM(K417:AF417)</f>
        <v>1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f>SUM(G417:J417)</f>
        <v>0</v>
      </c>
      <c r="L417" s="25">
        <v>0</v>
      </c>
      <c r="M417" s="25">
        <v>0</v>
      </c>
      <c r="N417" s="25">
        <v>0</v>
      </c>
      <c r="O417" s="25">
        <v>1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0</v>
      </c>
      <c r="AE417" s="25">
        <v>0</v>
      </c>
      <c r="AF417" s="25">
        <v>0</v>
      </c>
      <c r="AG417" s="25">
        <f t="shared" si="158"/>
        <v>0</v>
      </c>
      <c r="AH417" s="25">
        <f t="shared" si="159"/>
        <v>0</v>
      </c>
      <c r="AI417" s="26">
        <f t="shared" si="160"/>
        <v>0</v>
      </c>
    </row>
    <row r="418" spans="2:35" ht="18" customHeight="1">
      <c r="B418" s="35"/>
      <c r="C418" s="30" t="s">
        <v>268</v>
      </c>
      <c r="D418" s="28" t="s">
        <v>741</v>
      </c>
      <c r="E418" s="32">
        <f aca="true" t="shared" si="171" ref="E418:AF418">E419+E420</f>
        <v>6</v>
      </c>
      <c r="F418" s="32">
        <f t="shared" si="171"/>
        <v>0</v>
      </c>
      <c r="G418" s="32">
        <f t="shared" si="171"/>
        <v>0</v>
      </c>
      <c r="H418" s="32">
        <f t="shared" si="171"/>
        <v>0</v>
      </c>
      <c r="I418" s="32">
        <f t="shared" si="171"/>
        <v>0</v>
      </c>
      <c r="J418" s="32">
        <f t="shared" si="171"/>
        <v>0</v>
      </c>
      <c r="K418" s="32">
        <f t="shared" si="171"/>
        <v>0</v>
      </c>
      <c r="L418" s="32">
        <f t="shared" si="171"/>
        <v>0</v>
      </c>
      <c r="M418" s="32">
        <f t="shared" si="171"/>
        <v>0</v>
      </c>
      <c r="N418" s="32">
        <f t="shared" si="171"/>
        <v>0</v>
      </c>
      <c r="O418" s="32">
        <f t="shared" si="171"/>
        <v>0</v>
      </c>
      <c r="P418" s="32">
        <f t="shared" si="171"/>
        <v>0</v>
      </c>
      <c r="Q418" s="32">
        <f t="shared" si="171"/>
        <v>2</v>
      </c>
      <c r="R418" s="32">
        <f t="shared" si="171"/>
        <v>0</v>
      </c>
      <c r="S418" s="32">
        <f t="shared" si="171"/>
        <v>0</v>
      </c>
      <c r="T418" s="32">
        <f t="shared" si="171"/>
        <v>0</v>
      </c>
      <c r="U418" s="32">
        <f t="shared" si="171"/>
        <v>0</v>
      </c>
      <c r="V418" s="32">
        <f t="shared" si="171"/>
        <v>1</v>
      </c>
      <c r="W418" s="32">
        <f t="shared" si="171"/>
        <v>1</v>
      </c>
      <c r="X418" s="32">
        <f t="shared" si="171"/>
        <v>0</v>
      </c>
      <c r="Y418" s="32">
        <f t="shared" si="171"/>
        <v>1</v>
      </c>
      <c r="Z418" s="32">
        <f t="shared" si="171"/>
        <v>0</v>
      </c>
      <c r="AA418" s="32">
        <f t="shared" si="171"/>
        <v>1</v>
      </c>
      <c r="AB418" s="32">
        <f t="shared" si="171"/>
        <v>0</v>
      </c>
      <c r="AC418" s="32">
        <f t="shared" si="171"/>
        <v>0</v>
      </c>
      <c r="AD418" s="32">
        <f t="shared" si="171"/>
        <v>0</v>
      </c>
      <c r="AE418" s="32">
        <f t="shared" si="171"/>
        <v>0</v>
      </c>
      <c r="AF418" s="32">
        <f t="shared" si="171"/>
        <v>0</v>
      </c>
      <c r="AG418" s="32">
        <f t="shared" si="158"/>
        <v>2</v>
      </c>
      <c r="AH418" s="32">
        <f t="shared" si="159"/>
        <v>2</v>
      </c>
      <c r="AI418" s="36">
        <f t="shared" si="160"/>
        <v>1</v>
      </c>
    </row>
    <row r="419" spans="2:35" ht="18" customHeight="1">
      <c r="B419" s="35"/>
      <c r="C419" s="30" t="s">
        <v>269</v>
      </c>
      <c r="D419" s="31" t="s">
        <v>742</v>
      </c>
      <c r="E419" s="32">
        <f>F419+SUM(K419:AF419)</f>
        <v>1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f>SUM(G419:J419)</f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1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5">
        <v>0</v>
      </c>
      <c r="AG419" s="25">
        <f t="shared" si="158"/>
        <v>0</v>
      </c>
      <c r="AH419" s="25">
        <f t="shared" si="159"/>
        <v>0</v>
      </c>
      <c r="AI419" s="26">
        <f t="shared" si="160"/>
        <v>0</v>
      </c>
    </row>
    <row r="420" spans="2:35" ht="18" customHeight="1">
      <c r="B420" s="35"/>
      <c r="C420" s="30"/>
      <c r="D420" s="31" t="s">
        <v>743</v>
      </c>
      <c r="E420" s="32">
        <f>F420+SUM(K420:AF420)</f>
        <v>5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f>SUM(G420:J420)</f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1</v>
      </c>
      <c r="R420" s="25">
        <v>0</v>
      </c>
      <c r="S420" s="25">
        <v>0</v>
      </c>
      <c r="T420" s="25">
        <v>0</v>
      </c>
      <c r="U420" s="25">
        <v>0</v>
      </c>
      <c r="V420" s="25">
        <v>1</v>
      </c>
      <c r="W420" s="25">
        <v>1</v>
      </c>
      <c r="X420" s="25">
        <v>0</v>
      </c>
      <c r="Y420" s="25">
        <v>1</v>
      </c>
      <c r="Z420" s="25">
        <v>0</v>
      </c>
      <c r="AA420" s="25">
        <v>1</v>
      </c>
      <c r="AB420" s="25">
        <v>0</v>
      </c>
      <c r="AC420" s="25">
        <v>0</v>
      </c>
      <c r="AD420" s="25">
        <v>0</v>
      </c>
      <c r="AE420" s="25">
        <v>0</v>
      </c>
      <c r="AF420" s="25">
        <v>0</v>
      </c>
      <c r="AG420" s="25">
        <f t="shared" si="158"/>
        <v>2</v>
      </c>
      <c r="AH420" s="25">
        <f t="shared" si="159"/>
        <v>2</v>
      </c>
      <c r="AI420" s="26">
        <f t="shared" si="160"/>
        <v>1</v>
      </c>
    </row>
    <row r="421" spans="2:35" ht="18" customHeight="1">
      <c r="B421" s="35"/>
      <c r="C421" s="30" t="s">
        <v>270</v>
      </c>
      <c r="D421" s="28" t="s">
        <v>741</v>
      </c>
      <c r="E421" s="32">
        <f aca="true" t="shared" si="172" ref="E421:AF421">E422+E423</f>
        <v>2</v>
      </c>
      <c r="F421" s="32">
        <f t="shared" si="172"/>
        <v>0</v>
      </c>
      <c r="G421" s="32">
        <f t="shared" si="172"/>
        <v>0</v>
      </c>
      <c r="H421" s="32">
        <f t="shared" si="172"/>
        <v>0</v>
      </c>
      <c r="I421" s="32">
        <f t="shared" si="172"/>
        <v>0</v>
      </c>
      <c r="J421" s="32">
        <f t="shared" si="172"/>
        <v>0</v>
      </c>
      <c r="K421" s="32">
        <f t="shared" si="172"/>
        <v>0</v>
      </c>
      <c r="L421" s="32">
        <f t="shared" si="172"/>
        <v>1</v>
      </c>
      <c r="M421" s="32">
        <f t="shared" si="172"/>
        <v>0</v>
      </c>
      <c r="N421" s="32">
        <f t="shared" si="172"/>
        <v>0</v>
      </c>
      <c r="O421" s="32">
        <f t="shared" si="172"/>
        <v>0</v>
      </c>
      <c r="P421" s="32">
        <f t="shared" si="172"/>
        <v>0</v>
      </c>
      <c r="Q421" s="32">
        <f t="shared" si="172"/>
        <v>0</v>
      </c>
      <c r="R421" s="32">
        <f t="shared" si="172"/>
        <v>0</v>
      </c>
      <c r="S421" s="32">
        <f t="shared" si="172"/>
        <v>0</v>
      </c>
      <c r="T421" s="32">
        <f t="shared" si="172"/>
        <v>0</v>
      </c>
      <c r="U421" s="32">
        <f t="shared" si="172"/>
        <v>0</v>
      </c>
      <c r="V421" s="32">
        <f t="shared" si="172"/>
        <v>0</v>
      </c>
      <c r="W421" s="32">
        <f t="shared" si="172"/>
        <v>0</v>
      </c>
      <c r="X421" s="32">
        <f t="shared" si="172"/>
        <v>0</v>
      </c>
      <c r="Y421" s="32">
        <f t="shared" si="172"/>
        <v>0</v>
      </c>
      <c r="Z421" s="32">
        <f t="shared" si="172"/>
        <v>0</v>
      </c>
      <c r="AA421" s="32">
        <f t="shared" si="172"/>
        <v>1</v>
      </c>
      <c r="AB421" s="32">
        <f t="shared" si="172"/>
        <v>0</v>
      </c>
      <c r="AC421" s="32">
        <f t="shared" si="172"/>
        <v>0</v>
      </c>
      <c r="AD421" s="32">
        <f t="shared" si="172"/>
        <v>0</v>
      </c>
      <c r="AE421" s="32">
        <f t="shared" si="172"/>
        <v>0</v>
      </c>
      <c r="AF421" s="32">
        <f t="shared" si="172"/>
        <v>0</v>
      </c>
      <c r="AG421" s="32">
        <f t="shared" si="158"/>
        <v>1</v>
      </c>
      <c r="AH421" s="32">
        <f t="shared" si="159"/>
        <v>1</v>
      </c>
      <c r="AI421" s="36">
        <f t="shared" si="160"/>
        <v>1</v>
      </c>
    </row>
    <row r="422" spans="2:35" ht="18" customHeight="1">
      <c r="B422" s="35"/>
      <c r="C422" s="30" t="s">
        <v>271</v>
      </c>
      <c r="D422" s="31" t="s">
        <v>742</v>
      </c>
      <c r="E422" s="32">
        <f>F422+SUM(K422:AF422)</f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f>SUM(G422:J422)</f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5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  <c r="AD422" s="25">
        <v>0</v>
      </c>
      <c r="AE422" s="25">
        <v>0</v>
      </c>
      <c r="AF422" s="25">
        <v>0</v>
      </c>
      <c r="AG422" s="25">
        <f t="shared" si="158"/>
        <v>0</v>
      </c>
      <c r="AH422" s="25">
        <f t="shared" si="159"/>
        <v>0</v>
      </c>
      <c r="AI422" s="26">
        <f t="shared" si="160"/>
        <v>0</v>
      </c>
    </row>
    <row r="423" spans="2:35" ht="18" customHeight="1">
      <c r="B423" s="35"/>
      <c r="C423" s="30"/>
      <c r="D423" s="31" t="s">
        <v>743</v>
      </c>
      <c r="E423" s="32">
        <f>F423+SUM(K423:AF423)</f>
        <v>2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f>SUM(G423:J423)</f>
        <v>0</v>
      </c>
      <c r="L423" s="25">
        <v>1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1</v>
      </c>
      <c r="AB423" s="25">
        <v>0</v>
      </c>
      <c r="AC423" s="25">
        <v>0</v>
      </c>
      <c r="AD423" s="25">
        <v>0</v>
      </c>
      <c r="AE423" s="25">
        <v>0</v>
      </c>
      <c r="AF423" s="25">
        <v>0</v>
      </c>
      <c r="AG423" s="25">
        <f t="shared" si="158"/>
        <v>1</v>
      </c>
      <c r="AH423" s="25">
        <f t="shared" si="159"/>
        <v>1</v>
      </c>
      <c r="AI423" s="26">
        <f t="shared" si="160"/>
        <v>1</v>
      </c>
    </row>
    <row r="424" spans="2:35" ht="18" customHeight="1">
      <c r="B424" s="35"/>
      <c r="C424" s="30" t="s">
        <v>272</v>
      </c>
      <c r="D424" s="28" t="s">
        <v>741</v>
      </c>
      <c r="E424" s="32">
        <f aca="true" t="shared" si="173" ref="E424:AF424">E425+E426</f>
        <v>21</v>
      </c>
      <c r="F424" s="32">
        <f t="shared" si="173"/>
        <v>0</v>
      </c>
      <c r="G424" s="32">
        <f t="shared" si="173"/>
        <v>0</v>
      </c>
      <c r="H424" s="32">
        <f t="shared" si="173"/>
        <v>0</v>
      </c>
      <c r="I424" s="32">
        <f t="shared" si="173"/>
        <v>0</v>
      </c>
      <c r="J424" s="32">
        <f t="shared" si="173"/>
        <v>0</v>
      </c>
      <c r="K424" s="32">
        <f t="shared" si="173"/>
        <v>0</v>
      </c>
      <c r="L424" s="32">
        <f t="shared" si="173"/>
        <v>0</v>
      </c>
      <c r="M424" s="32">
        <f t="shared" si="173"/>
        <v>0</v>
      </c>
      <c r="N424" s="32">
        <f t="shared" si="173"/>
        <v>0</v>
      </c>
      <c r="O424" s="32">
        <f t="shared" si="173"/>
        <v>0</v>
      </c>
      <c r="P424" s="32">
        <f t="shared" si="173"/>
        <v>0</v>
      </c>
      <c r="Q424" s="32">
        <f t="shared" si="173"/>
        <v>0</v>
      </c>
      <c r="R424" s="32">
        <f t="shared" si="173"/>
        <v>0</v>
      </c>
      <c r="S424" s="32">
        <f t="shared" si="173"/>
        <v>1</v>
      </c>
      <c r="T424" s="32">
        <f t="shared" si="173"/>
        <v>0</v>
      </c>
      <c r="U424" s="32">
        <f t="shared" si="173"/>
        <v>1</v>
      </c>
      <c r="V424" s="32">
        <f t="shared" si="173"/>
        <v>1</v>
      </c>
      <c r="W424" s="32">
        <f t="shared" si="173"/>
        <v>4</v>
      </c>
      <c r="X424" s="32">
        <f t="shared" si="173"/>
        <v>2</v>
      </c>
      <c r="Y424" s="32">
        <f t="shared" si="173"/>
        <v>5</v>
      </c>
      <c r="Z424" s="32">
        <f t="shared" si="173"/>
        <v>0</v>
      </c>
      <c r="AA424" s="32">
        <f t="shared" si="173"/>
        <v>5</v>
      </c>
      <c r="AB424" s="32">
        <f t="shared" si="173"/>
        <v>1</v>
      </c>
      <c r="AC424" s="32">
        <f t="shared" si="173"/>
        <v>1</v>
      </c>
      <c r="AD424" s="32">
        <f t="shared" si="173"/>
        <v>0</v>
      </c>
      <c r="AE424" s="32">
        <f t="shared" si="173"/>
        <v>0</v>
      </c>
      <c r="AF424" s="32">
        <f t="shared" si="173"/>
        <v>0</v>
      </c>
      <c r="AG424" s="32">
        <f t="shared" si="158"/>
        <v>14</v>
      </c>
      <c r="AH424" s="32">
        <f t="shared" si="159"/>
        <v>12</v>
      </c>
      <c r="AI424" s="36">
        <f t="shared" si="160"/>
        <v>7</v>
      </c>
    </row>
    <row r="425" spans="2:35" ht="18" customHeight="1">
      <c r="B425" s="35"/>
      <c r="C425" s="30" t="s">
        <v>273</v>
      </c>
      <c r="D425" s="31" t="s">
        <v>742</v>
      </c>
      <c r="E425" s="32">
        <f>F425+SUM(K425:AF425)</f>
        <v>3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f>SUM(G425:J425)</f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1</v>
      </c>
      <c r="T425" s="25">
        <v>0</v>
      </c>
      <c r="U425" s="25">
        <v>0</v>
      </c>
      <c r="V425" s="25">
        <v>0</v>
      </c>
      <c r="W425" s="25">
        <v>0</v>
      </c>
      <c r="X425" s="25">
        <v>1</v>
      </c>
      <c r="Y425" s="25">
        <v>0</v>
      </c>
      <c r="Z425" s="25">
        <v>0</v>
      </c>
      <c r="AA425" s="25">
        <v>1</v>
      </c>
      <c r="AB425" s="25">
        <v>0</v>
      </c>
      <c r="AC425" s="25">
        <v>0</v>
      </c>
      <c r="AD425" s="25">
        <v>0</v>
      </c>
      <c r="AE425" s="25">
        <v>0</v>
      </c>
      <c r="AF425" s="25">
        <v>0</v>
      </c>
      <c r="AG425" s="25">
        <f t="shared" si="158"/>
        <v>2</v>
      </c>
      <c r="AH425" s="25">
        <f t="shared" si="159"/>
        <v>1</v>
      </c>
      <c r="AI425" s="26">
        <f t="shared" si="160"/>
        <v>1</v>
      </c>
    </row>
    <row r="426" spans="2:35" ht="18" customHeight="1">
      <c r="B426" s="35"/>
      <c r="C426" s="30"/>
      <c r="D426" s="31" t="s">
        <v>743</v>
      </c>
      <c r="E426" s="32">
        <f>F426+SUM(K426:AF426)</f>
        <v>18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f>SUM(G426:J426)</f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1</v>
      </c>
      <c r="V426" s="25">
        <v>1</v>
      </c>
      <c r="W426" s="25">
        <v>4</v>
      </c>
      <c r="X426" s="25">
        <v>1</v>
      </c>
      <c r="Y426" s="25">
        <v>5</v>
      </c>
      <c r="Z426" s="25">
        <v>0</v>
      </c>
      <c r="AA426" s="25">
        <v>4</v>
      </c>
      <c r="AB426" s="25">
        <v>1</v>
      </c>
      <c r="AC426" s="25">
        <v>1</v>
      </c>
      <c r="AD426" s="25">
        <v>0</v>
      </c>
      <c r="AE426" s="25">
        <v>0</v>
      </c>
      <c r="AF426" s="25">
        <v>0</v>
      </c>
      <c r="AG426" s="25">
        <f t="shared" si="158"/>
        <v>12</v>
      </c>
      <c r="AH426" s="25">
        <f t="shared" si="159"/>
        <v>11</v>
      </c>
      <c r="AI426" s="26">
        <f t="shared" si="160"/>
        <v>6</v>
      </c>
    </row>
    <row r="427" spans="2:35" ht="18" customHeight="1">
      <c r="B427" s="35"/>
      <c r="C427" s="30" t="s">
        <v>274</v>
      </c>
      <c r="D427" s="28" t="s">
        <v>741</v>
      </c>
      <c r="E427" s="32">
        <f aca="true" t="shared" si="174" ref="E427:AF427">E428+E429</f>
        <v>0</v>
      </c>
      <c r="F427" s="32">
        <f t="shared" si="174"/>
        <v>0</v>
      </c>
      <c r="G427" s="32">
        <f t="shared" si="174"/>
        <v>0</v>
      </c>
      <c r="H427" s="32">
        <f t="shared" si="174"/>
        <v>0</v>
      </c>
      <c r="I427" s="32">
        <f t="shared" si="174"/>
        <v>0</v>
      </c>
      <c r="J427" s="32">
        <f t="shared" si="174"/>
        <v>0</v>
      </c>
      <c r="K427" s="32">
        <f t="shared" si="174"/>
        <v>0</v>
      </c>
      <c r="L427" s="32">
        <f t="shared" si="174"/>
        <v>0</v>
      </c>
      <c r="M427" s="32">
        <f t="shared" si="174"/>
        <v>0</v>
      </c>
      <c r="N427" s="32">
        <f t="shared" si="174"/>
        <v>0</v>
      </c>
      <c r="O427" s="32">
        <f t="shared" si="174"/>
        <v>0</v>
      </c>
      <c r="P427" s="32">
        <f t="shared" si="174"/>
        <v>0</v>
      </c>
      <c r="Q427" s="32">
        <f t="shared" si="174"/>
        <v>0</v>
      </c>
      <c r="R427" s="32">
        <f t="shared" si="174"/>
        <v>0</v>
      </c>
      <c r="S427" s="32">
        <f t="shared" si="174"/>
        <v>0</v>
      </c>
      <c r="T427" s="32">
        <f t="shared" si="174"/>
        <v>0</v>
      </c>
      <c r="U427" s="32">
        <f t="shared" si="174"/>
        <v>0</v>
      </c>
      <c r="V427" s="32">
        <f t="shared" si="174"/>
        <v>0</v>
      </c>
      <c r="W427" s="32">
        <f t="shared" si="174"/>
        <v>0</v>
      </c>
      <c r="X427" s="32">
        <f t="shared" si="174"/>
        <v>0</v>
      </c>
      <c r="Y427" s="32">
        <f t="shared" si="174"/>
        <v>0</v>
      </c>
      <c r="Z427" s="32">
        <f t="shared" si="174"/>
        <v>0</v>
      </c>
      <c r="AA427" s="32">
        <f t="shared" si="174"/>
        <v>0</v>
      </c>
      <c r="AB427" s="32">
        <f t="shared" si="174"/>
        <v>0</v>
      </c>
      <c r="AC427" s="32">
        <f t="shared" si="174"/>
        <v>0</v>
      </c>
      <c r="AD427" s="32">
        <f t="shared" si="174"/>
        <v>0</v>
      </c>
      <c r="AE427" s="32">
        <f t="shared" si="174"/>
        <v>0</v>
      </c>
      <c r="AF427" s="32">
        <f t="shared" si="174"/>
        <v>0</v>
      </c>
      <c r="AG427" s="32">
        <f t="shared" si="158"/>
        <v>0</v>
      </c>
      <c r="AH427" s="32">
        <f t="shared" si="159"/>
        <v>0</v>
      </c>
      <c r="AI427" s="36">
        <f t="shared" si="160"/>
        <v>0</v>
      </c>
    </row>
    <row r="428" spans="2:35" ht="18" customHeight="1">
      <c r="B428" s="35"/>
      <c r="C428" s="30" t="s">
        <v>275</v>
      </c>
      <c r="D428" s="31" t="s">
        <v>742</v>
      </c>
      <c r="E428" s="32">
        <f>F428+SUM(K428:AF428)</f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f>SUM(G428:J428)</f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5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25">
        <v>0</v>
      </c>
      <c r="AE428" s="25">
        <v>0</v>
      </c>
      <c r="AF428" s="25">
        <v>0</v>
      </c>
      <c r="AG428" s="25">
        <f t="shared" si="158"/>
        <v>0</v>
      </c>
      <c r="AH428" s="25">
        <f t="shared" si="159"/>
        <v>0</v>
      </c>
      <c r="AI428" s="26">
        <f t="shared" si="160"/>
        <v>0</v>
      </c>
    </row>
    <row r="429" spans="2:35" ht="18" customHeight="1">
      <c r="B429" s="35"/>
      <c r="C429" s="30"/>
      <c r="D429" s="31" t="s">
        <v>743</v>
      </c>
      <c r="E429" s="32">
        <f>F429+SUM(K429:AF429)</f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f>SUM(G429:J429)</f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  <c r="AD429" s="25">
        <v>0</v>
      </c>
      <c r="AE429" s="25">
        <v>0</v>
      </c>
      <c r="AF429" s="25">
        <v>0</v>
      </c>
      <c r="AG429" s="25">
        <f t="shared" si="158"/>
        <v>0</v>
      </c>
      <c r="AH429" s="25">
        <f t="shared" si="159"/>
        <v>0</v>
      </c>
      <c r="AI429" s="26">
        <f t="shared" si="160"/>
        <v>0</v>
      </c>
    </row>
    <row r="430" spans="2:35" ht="18" customHeight="1">
      <c r="B430" s="35"/>
      <c r="C430" s="30" t="s">
        <v>276</v>
      </c>
      <c r="D430" s="28" t="s">
        <v>741</v>
      </c>
      <c r="E430" s="32">
        <f aca="true" t="shared" si="175" ref="E430:AF430">E431+E432</f>
        <v>18</v>
      </c>
      <c r="F430" s="32">
        <f t="shared" si="175"/>
        <v>0</v>
      </c>
      <c r="G430" s="32">
        <f t="shared" si="175"/>
        <v>0</v>
      </c>
      <c r="H430" s="32">
        <f t="shared" si="175"/>
        <v>0</v>
      </c>
      <c r="I430" s="32">
        <f t="shared" si="175"/>
        <v>0</v>
      </c>
      <c r="J430" s="32">
        <f t="shared" si="175"/>
        <v>0</v>
      </c>
      <c r="K430" s="32">
        <f t="shared" si="175"/>
        <v>0</v>
      </c>
      <c r="L430" s="32">
        <f t="shared" si="175"/>
        <v>0</v>
      </c>
      <c r="M430" s="32">
        <f t="shared" si="175"/>
        <v>0</v>
      </c>
      <c r="N430" s="32">
        <f t="shared" si="175"/>
        <v>0</v>
      </c>
      <c r="O430" s="32">
        <f t="shared" si="175"/>
        <v>0</v>
      </c>
      <c r="P430" s="32">
        <f t="shared" si="175"/>
        <v>1</v>
      </c>
      <c r="Q430" s="32">
        <f t="shared" si="175"/>
        <v>0</v>
      </c>
      <c r="R430" s="32">
        <f t="shared" si="175"/>
        <v>0</v>
      </c>
      <c r="S430" s="32">
        <f t="shared" si="175"/>
        <v>0</v>
      </c>
      <c r="T430" s="32">
        <f t="shared" si="175"/>
        <v>0</v>
      </c>
      <c r="U430" s="32">
        <f t="shared" si="175"/>
        <v>1</v>
      </c>
      <c r="V430" s="32">
        <f t="shared" si="175"/>
        <v>2</v>
      </c>
      <c r="W430" s="32">
        <f t="shared" si="175"/>
        <v>1</v>
      </c>
      <c r="X430" s="32">
        <f t="shared" si="175"/>
        <v>1</v>
      </c>
      <c r="Y430" s="32">
        <f t="shared" si="175"/>
        <v>4</v>
      </c>
      <c r="Z430" s="32">
        <f t="shared" si="175"/>
        <v>3</v>
      </c>
      <c r="AA430" s="32">
        <f t="shared" si="175"/>
        <v>4</v>
      </c>
      <c r="AB430" s="32">
        <f t="shared" si="175"/>
        <v>1</v>
      </c>
      <c r="AC430" s="32">
        <f t="shared" si="175"/>
        <v>0</v>
      </c>
      <c r="AD430" s="32">
        <f t="shared" si="175"/>
        <v>0</v>
      </c>
      <c r="AE430" s="32">
        <f t="shared" si="175"/>
        <v>0</v>
      </c>
      <c r="AF430" s="32">
        <f t="shared" si="175"/>
        <v>0</v>
      </c>
      <c r="AG430" s="32">
        <f t="shared" si="158"/>
        <v>13</v>
      </c>
      <c r="AH430" s="32">
        <f t="shared" si="159"/>
        <v>12</v>
      </c>
      <c r="AI430" s="36">
        <f t="shared" si="160"/>
        <v>5</v>
      </c>
    </row>
    <row r="431" spans="2:35" ht="18" customHeight="1">
      <c r="B431" s="35"/>
      <c r="C431" s="30" t="s">
        <v>277</v>
      </c>
      <c r="D431" s="31" t="s">
        <v>742</v>
      </c>
      <c r="E431" s="32">
        <f>F431+SUM(K431:AF431)</f>
        <v>6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f>SUM(G431:J431)</f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  <c r="X431" s="25">
        <v>0</v>
      </c>
      <c r="Y431" s="25">
        <v>1</v>
      </c>
      <c r="Z431" s="25">
        <v>2</v>
      </c>
      <c r="AA431" s="25">
        <v>2</v>
      </c>
      <c r="AB431" s="25">
        <v>1</v>
      </c>
      <c r="AC431" s="25">
        <v>0</v>
      </c>
      <c r="AD431" s="25">
        <v>0</v>
      </c>
      <c r="AE431" s="25">
        <v>0</v>
      </c>
      <c r="AF431" s="25">
        <v>0</v>
      </c>
      <c r="AG431" s="25">
        <f t="shared" si="158"/>
        <v>6</v>
      </c>
      <c r="AH431" s="25">
        <f t="shared" si="159"/>
        <v>6</v>
      </c>
      <c r="AI431" s="26">
        <f t="shared" si="160"/>
        <v>3</v>
      </c>
    </row>
    <row r="432" spans="2:35" ht="18" customHeight="1">
      <c r="B432" s="35"/>
      <c r="C432" s="30"/>
      <c r="D432" s="31" t="s">
        <v>743</v>
      </c>
      <c r="E432" s="32">
        <f>F432+SUM(K432:AF432)</f>
        <v>12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1</v>
      </c>
      <c r="Q432" s="25">
        <v>0</v>
      </c>
      <c r="R432" s="25">
        <v>0</v>
      </c>
      <c r="S432" s="25">
        <v>0</v>
      </c>
      <c r="T432" s="25">
        <v>0</v>
      </c>
      <c r="U432" s="25">
        <v>1</v>
      </c>
      <c r="V432" s="25">
        <v>2</v>
      </c>
      <c r="W432" s="25">
        <v>1</v>
      </c>
      <c r="X432" s="25">
        <v>1</v>
      </c>
      <c r="Y432" s="25">
        <v>3</v>
      </c>
      <c r="Z432" s="25">
        <v>1</v>
      </c>
      <c r="AA432" s="25">
        <v>2</v>
      </c>
      <c r="AB432" s="25">
        <v>0</v>
      </c>
      <c r="AC432" s="25">
        <v>0</v>
      </c>
      <c r="AD432" s="25">
        <v>0</v>
      </c>
      <c r="AE432" s="25">
        <v>0</v>
      </c>
      <c r="AF432" s="25">
        <v>0</v>
      </c>
      <c r="AG432" s="25">
        <f t="shared" si="158"/>
        <v>7</v>
      </c>
      <c r="AH432" s="25">
        <f t="shared" si="159"/>
        <v>6</v>
      </c>
      <c r="AI432" s="26">
        <f t="shared" si="160"/>
        <v>2</v>
      </c>
    </row>
    <row r="433" spans="2:35" ht="18" customHeight="1">
      <c r="B433" s="35"/>
      <c r="C433" s="30" t="s">
        <v>278</v>
      </c>
      <c r="D433" s="28" t="s">
        <v>741</v>
      </c>
      <c r="E433" s="32">
        <f aca="true" t="shared" si="176" ref="E433:AF433">E434+E435</f>
        <v>29</v>
      </c>
      <c r="F433" s="32">
        <f t="shared" si="176"/>
        <v>2</v>
      </c>
      <c r="G433" s="32">
        <f t="shared" si="176"/>
        <v>0</v>
      </c>
      <c r="H433" s="32">
        <f t="shared" si="176"/>
        <v>0</v>
      </c>
      <c r="I433" s="32">
        <f t="shared" si="176"/>
        <v>0</v>
      </c>
      <c r="J433" s="32">
        <f t="shared" si="176"/>
        <v>0</v>
      </c>
      <c r="K433" s="32">
        <f t="shared" si="176"/>
        <v>0</v>
      </c>
      <c r="L433" s="32">
        <f t="shared" si="176"/>
        <v>2</v>
      </c>
      <c r="M433" s="32">
        <f t="shared" si="176"/>
        <v>0</v>
      </c>
      <c r="N433" s="32">
        <f t="shared" si="176"/>
        <v>0</v>
      </c>
      <c r="O433" s="32">
        <f t="shared" si="176"/>
        <v>0</v>
      </c>
      <c r="P433" s="32">
        <f t="shared" si="176"/>
        <v>0</v>
      </c>
      <c r="Q433" s="32">
        <f t="shared" si="176"/>
        <v>0</v>
      </c>
      <c r="R433" s="32">
        <f t="shared" si="176"/>
        <v>2</v>
      </c>
      <c r="S433" s="32">
        <f t="shared" si="176"/>
        <v>1</v>
      </c>
      <c r="T433" s="32">
        <f t="shared" si="176"/>
        <v>1</v>
      </c>
      <c r="U433" s="32">
        <f t="shared" si="176"/>
        <v>1</v>
      </c>
      <c r="V433" s="32">
        <f t="shared" si="176"/>
        <v>6</v>
      </c>
      <c r="W433" s="32">
        <f t="shared" si="176"/>
        <v>2</v>
      </c>
      <c r="X433" s="32">
        <f t="shared" si="176"/>
        <v>1</v>
      </c>
      <c r="Y433" s="32">
        <f t="shared" si="176"/>
        <v>2</v>
      </c>
      <c r="Z433" s="32">
        <f t="shared" si="176"/>
        <v>6</v>
      </c>
      <c r="AA433" s="32">
        <f t="shared" si="176"/>
        <v>2</v>
      </c>
      <c r="AB433" s="32">
        <f t="shared" si="176"/>
        <v>1</v>
      </c>
      <c r="AC433" s="32">
        <f t="shared" si="176"/>
        <v>0</v>
      </c>
      <c r="AD433" s="32">
        <f t="shared" si="176"/>
        <v>0</v>
      </c>
      <c r="AE433" s="32">
        <f t="shared" si="176"/>
        <v>0</v>
      </c>
      <c r="AF433" s="32">
        <f t="shared" si="176"/>
        <v>0</v>
      </c>
      <c r="AG433" s="32">
        <f t="shared" si="158"/>
        <v>12</v>
      </c>
      <c r="AH433" s="32">
        <f t="shared" si="159"/>
        <v>11</v>
      </c>
      <c r="AI433" s="36">
        <f t="shared" si="160"/>
        <v>3</v>
      </c>
    </row>
    <row r="434" spans="2:35" ht="18" customHeight="1">
      <c r="B434" s="35"/>
      <c r="C434" s="30" t="s">
        <v>279</v>
      </c>
      <c r="D434" s="31" t="s">
        <v>742</v>
      </c>
      <c r="E434" s="32">
        <f>F434+SUM(K434:AF434)</f>
        <v>6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f>SUM(G434:J434)</f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1</v>
      </c>
      <c r="V434" s="25">
        <v>3</v>
      </c>
      <c r="W434" s="25">
        <v>1</v>
      </c>
      <c r="X434" s="25">
        <v>0</v>
      </c>
      <c r="Y434" s="25">
        <v>0</v>
      </c>
      <c r="Z434" s="25">
        <v>0</v>
      </c>
      <c r="AA434" s="25">
        <v>1</v>
      </c>
      <c r="AB434" s="25">
        <v>0</v>
      </c>
      <c r="AC434" s="25">
        <v>0</v>
      </c>
      <c r="AD434" s="25">
        <v>0</v>
      </c>
      <c r="AE434" s="25">
        <v>0</v>
      </c>
      <c r="AF434" s="25">
        <v>0</v>
      </c>
      <c r="AG434" s="25">
        <f t="shared" si="158"/>
        <v>1</v>
      </c>
      <c r="AH434" s="25">
        <f t="shared" si="159"/>
        <v>1</v>
      </c>
      <c r="AI434" s="26">
        <f t="shared" si="160"/>
        <v>1</v>
      </c>
    </row>
    <row r="435" spans="2:35" ht="18" customHeight="1">
      <c r="B435" s="35"/>
      <c r="C435" s="30"/>
      <c r="D435" s="31" t="s">
        <v>743</v>
      </c>
      <c r="E435" s="32">
        <f>F435+SUM(K435:AF435)</f>
        <v>23</v>
      </c>
      <c r="F435" s="25">
        <v>2</v>
      </c>
      <c r="G435" s="25">
        <v>0</v>
      </c>
      <c r="H435" s="25">
        <v>0</v>
      </c>
      <c r="I435" s="25">
        <v>0</v>
      </c>
      <c r="J435" s="25">
        <v>0</v>
      </c>
      <c r="K435" s="25">
        <f>SUM(G435:J435)</f>
        <v>0</v>
      </c>
      <c r="L435" s="25">
        <v>2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2</v>
      </c>
      <c r="S435" s="25">
        <v>1</v>
      </c>
      <c r="T435" s="25">
        <v>1</v>
      </c>
      <c r="U435" s="25">
        <v>0</v>
      </c>
      <c r="V435" s="25">
        <v>3</v>
      </c>
      <c r="W435" s="25">
        <v>1</v>
      </c>
      <c r="X435" s="25">
        <v>1</v>
      </c>
      <c r="Y435" s="25">
        <v>2</v>
      </c>
      <c r="Z435" s="25">
        <v>6</v>
      </c>
      <c r="AA435" s="25">
        <v>1</v>
      </c>
      <c r="AB435" s="25">
        <v>1</v>
      </c>
      <c r="AC435" s="25">
        <v>0</v>
      </c>
      <c r="AD435" s="25">
        <v>0</v>
      </c>
      <c r="AE435" s="25">
        <v>0</v>
      </c>
      <c r="AF435" s="25">
        <v>0</v>
      </c>
      <c r="AG435" s="25">
        <f t="shared" si="158"/>
        <v>11</v>
      </c>
      <c r="AH435" s="25">
        <f t="shared" si="159"/>
        <v>10</v>
      </c>
      <c r="AI435" s="26">
        <f t="shared" si="160"/>
        <v>2</v>
      </c>
    </row>
    <row r="436" spans="2:35" ht="18" customHeight="1">
      <c r="B436" s="35"/>
      <c r="C436" s="30" t="s">
        <v>280</v>
      </c>
      <c r="D436" s="28" t="s">
        <v>741</v>
      </c>
      <c r="E436" s="32">
        <f aca="true" t="shared" si="177" ref="E436:AF436">E437+E438</f>
        <v>5</v>
      </c>
      <c r="F436" s="32">
        <f t="shared" si="177"/>
        <v>0</v>
      </c>
      <c r="G436" s="32">
        <f t="shared" si="177"/>
        <v>0</v>
      </c>
      <c r="H436" s="32">
        <f t="shared" si="177"/>
        <v>0</v>
      </c>
      <c r="I436" s="32">
        <f t="shared" si="177"/>
        <v>0</v>
      </c>
      <c r="J436" s="32">
        <f t="shared" si="177"/>
        <v>1</v>
      </c>
      <c r="K436" s="32">
        <f t="shared" si="177"/>
        <v>1</v>
      </c>
      <c r="L436" s="32">
        <f t="shared" si="177"/>
        <v>0</v>
      </c>
      <c r="M436" s="32">
        <f t="shared" si="177"/>
        <v>0</v>
      </c>
      <c r="N436" s="32">
        <f t="shared" si="177"/>
        <v>0</v>
      </c>
      <c r="O436" s="32">
        <f t="shared" si="177"/>
        <v>0</v>
      </c>
      <c r="P436" s="32">
        <f t="shared" si="177"/>
        <v>0</v>
      </c>
      <c r="Q436" s="32">
        <f t="shared" si="177"/>
        <v>0</v>
      </c>
      <c r="R436" s="32">
        <f t="shared" si="177"/>
        <v>0</v>
      </c>
      <c r="S436" s="32">
        <f t="shared" si="177"/>
        <v>0</v>
      </c>
      <c r="T436" s="32">
        <f t="shared" si="177"/>
        <v>2</v>
      </c>
      <c r="U436" s="32">
        <f t="shared" si="177"/>
        <v>1</v>
      </c>
      <c r="V436" s="32">
        <f t="shared" si="177"/>
        <v>0</v>
      </c>
      <c r="W436" s="32">
        <f t="shared" si="177"/>
        <v>0</v>
      </c>
      <c r="X436" s="32">
        <f t="shared" si="177"/>
        <v>0</v>
      </c>
      <c r="Y436" s="32">
        <f t="shared" si="177"/>
        <v>0</v>
      </c>
      <c r="Z436" s="32">
        <f t="shared" si="177"/>
        <v>0</v>
      </c>
      <c r="AA436" s="32">
        <f t="shared" si="177"/>
        <v>0</v>
      </c>
      <c r="AB436" s="32">
        <f t="shared" si="177"/>
        <v>1</v>
      </c>
      <c r="AC436" s="32">
        <f t="shared" si="177"/>
        <v>0</v>
      </c>
      <c r="AD436" s="32">
        <f t="shared" si="177"/>
        <v>0</v>
      </c>
      <c r="AE436" s="32">
        <f t="shared" si="177"/>
        <v>0</v>
      </c>
      <c r="AF436" s="32">
        <f t="shared" si="177"/>
        <v>0</v>
      </c>
      <c r="AG436" s="32">
        <f t="shared" si="158"/>
        <v>1</v>
      </c>
      <c r="AH436" s="32">
        <f t="shared" si="159"/>
        <v>1</v>
      </c>
      <c r="AI436" s="36">
        <f t="shared" si="160"/>
        <v>1</v>
      </c>
    </row>
    <row r="437" spans="2:35" ht="18" customHeight="1">
      <c r="B437" s="35"/>
      <c r="C437" s="30" t="s">
        <v>281</v>
      </c>
      <c r="D437" s="31" t="s">
        <v>742</v>
      </c>
      <c r="E437" s="32">
        <f>F437+SUM(K437:AF437)</f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  <c r="AF437" s="25">
        <v>0</v>
      </c>
      <c r="AG437" s="25">
        <f t="shared" si="158"/>
        <v>0</v>
      </c>
      <c r="AH437" s="25">
        <f t="shared" si="159"/>
        <v>0</v>
      </c>
      <c r="AI437" s="26">
        <f t="shared" si="160"/>
        <v>0</v>
      </c>
    </row>
    <row r="438" spans="2:35" ht="18" customHeight="1">
      <c r="B438" s="35"/>
      <c r="C438" s="30"/>
      <c r="D438" s="31" t="s">
        <v>743</v>
      </c>
      <c r="E438" s="32">
        <f>F438+SUM(K438:AF438)</f>
        <v>5</v>
      </c>
      <c r="F438" s="25">
        <v>0</v>
      </c>
      <c r="G438" s="25">
        <v>0</v>
      </c>
      <c r="H438" s="25">
        <v>0</v>
      </c>
      <c r="I438" s="25">
        <v>0</v>
      </c>
      <c r="J438" s="25">
        <v>1</v>
      </c>
      <c r="K438" s="25">
        <f>SUM(G438:J438)</f>
        <v>1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2</v>
      </c>
      <c r="U438" s="25">
        <v>1</v>
      </c>
      <c r="V438" s="25">
        <v>0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1</v>
      </c>
      <c r="AC438" s="25">
        <v>0</v>
      </c>
      <c r="AD438" s="25">
        <v>0</v>
      </c>
      <c r="AE438" s="25">
        <v>0</v>
      </c>
      <c r="AF438" s="25">
        <v>0</v>
      </c>
      <c r="AG438" s="25">
        <f t="shared" si="158"/>
        <v>1</v>
      </c>
      <c r="AH438" s="25">
        <f t="shared" si="159"/>
        <v>1</v>
      </c>
      <c r="AI438" s="26">
        <f t="shared" si="160"/>
        <v>1</v>
      </c>
    </row>
    <row r="439" spans="2:35" ht="18" customHeight="1">
      <c r="B439" s="27" t="s">
        <v>282</v>
      </c>
      <c r="C439" s="4"/>
      <c r="D439" s="28" t="s">
        <v>741</v>
      </c>
      <c r="E439" s="32">
        <f aca="true" t="shared" si="178" ref="E439:AF439">E440+E441</f>
        <v>3204</v>
      </c>
      <c r="F439" s="32">
        <f t="shared" si="178"/>
        <v>0</v>
      </c>
      <c r="G439" s="32">
        <f t="shared" si="178"/>
        <v>0</v>
      </c>
      <c r="H439" s="32">
        <f t="shared" si="178"/>
        <v>0</v>
      </c>
      <c r="I439" s="32">
        <f t="shared" si="178"/>
        <v>1</v>
      </c>
      <c r="J439" s="32">
        <f t="shared" si="178"/>
        <v>0</v>
      </c>
      <c r="K439" s="32">
        <f t="shared" si="178"/>
        <v>1</v>
      </c>
      <c r="L439" s="32">
        <f t="shared" si="178"/>
        <v>1</v>
      </c>
      <c r="M439" s="32">
        <f t="shared" si="178"/>
        <v>1</v>
      </c>
      <c r="N439" s="32">
        <f t="shared" si="178"/>
        <v>5</v>
      </c>
      <c r="O439" s="32">
        <f t="shared" si="178"/>
        <v>2</v>
      </c>
      <c r="P439" s="32">
        <f t="shared" si="178"/>
        <v>9</v>
      </c>
      <c r="Q439" s="32">
        <f t="shared" si="178"/>
        <v>9</v>
      </c>
      <c r="R439" s="32">
        <f t="shared" si="178"/>
        <v>13</v>
      </c>
      <c r="S439" s="32">
        <f t="shared" si="178"/>
        <v>26</v>
      </c>
      <c r="T439" s="32">
        <f t="shared" si="178"/>
        <v>41</v>
      </c>
      <c r="U439" s="32">
        <f t="shared" si="178"/>
        <v>65</v>
      </c>
      <c r="V439" s="32">
        <f t="shared" si="178"/>
        <v>159</v>
      </c>
      <c r="W439" s="32">
        <f t="shared" si="178"/>
        <v>222</v>
      </c>
      <c r="X439" s="32">
        <f t="shared" si="178"/>
        <v>261</v>
      </c>
      <c r="Y439" s="32">
        <f t="shared" si="178"/>
        <v>371</v>
      </c>
      <c r="Z439" s="32">
        <f t="shared" si="178"/>
        <v>514</v>
      </c>
      <c r="AA439" s="32">
        <f t="shared" si="178"/>
        <v>604</v>
      </c>
      <c r="AB439" s="32">
        <f t="shared" si="178"/>
        <v>490</v>
      </c>
      <c r="AC439" s="32">
        <f t="shared" si="178"/>
        <v>265</v>
      </c>
      <c r="AD439" s="32">
        <f t="shared" si="178"/>
        <v>114</v>
      </c>
      <c r="AE439" s="32">
        <f t="shared" si="178"/>
        <v>31</v>
      </c>
      <c r="AF439" s="32">
        <f t="shared" si="178"/>
        <v>0</v>
      </c>
      <c r="AG439" s="32">
        <f t="shared" si="158"/>
        <v>2650</v>
      </c>
      <c r="AH439" s="32">
        <f t="shared" si="159"/>
        <v>2389</v>
      </c>
      <c r="AI439" s="36">
        <f t="shared" si="160"/>
        <v>1504</v>
      </c>
    </row>
    <row r="440" spans="2:35" ht="18" customHeight="1">
      <c r="B440" s="35"/>
      <c r="C440" s="30" t="s">
        <v>283</v>
      </c>
      <c r="D440" s="31" t="s">
        <v>742</v>
      </c>
      <c r="E440" s="32">
        <f>F440+SUM(K440:AF440)</f>
        <v>1882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f>SUM(G440:J440)</f>
        <v>0</v>
      </c>
      <c r="L440" s="25">
        <v>1</v>
      </c>
      <c r="M440" s="25">
        <v>1</v>
      </c>
      <c r="N440" s="25">
        <v>1</v>
      </c>
      <c r="O440" s="25">
        <v>1</v>
      </c>
      <c r="P440" s="25">
        <v>3</v>
      </c>
      <c r="Q440" s="25">
        <v>3</v>
      </c>
      <c r="R440" s="25">
        <v>5</v>
      </c>
      <c r="S440" s="25">
        <v>10</v>
      </c>
      <c r="T440" s="25">
        <v>14</v>
      </c>
      <c r="U440" s="25">
        <v>19</v>
      </c>
      <c r="V440" s="25">
        <v>54</v>
      </c>
      <c r="W440" s="25">
        <v>84</v>
      </c>
      <c r="X440" s="25">
        <v>114</v>
      </c>
      <c r="Y440" s="25">
        <v>186</v>
      </c>
      <c r="Z440" s="25">
        <v>279</v>
      </c>
      <c r="AA440" s="25">
        <v>384</v>
      </c>
      <c r="AB440" s="25">
        <v>358</v>
      </c>
      <c r="AC440" s="25">
        <v>233</v>
      </c>
      <c r="AD440" s="25">
        <v>103</v>
      </c>
      <c r="AE440" s="25">
        <v>29</v>
      </c>
      <c r="AF440" s="25">
        <v>0</v>
      </c>
      <c r="AG440" s="25">
        <f t="shared" si="158"/>
        <v>1686</v>
      </c>
      <c r="AH440" s="25">
        <f t="shared" si="159"/>
        <v>1572</v>
      </c>
      <c r="AI440" s="26">
        <f t="shared" si="160"/>
        <v>1107</v>
      </c>
    </row>
    <row r="441" spans="2:35" ht="18" customHeight="1">
      <c r="B441" s="35"/>
      <c r="C441" s="30"/>
      <c r="D441" s="31" t="s">
        <v>743</v>
      </c>
      <c r="E441" s="32">
        <f>F441+SUM(K441:AF441)</f>
        <v>1322</v>
      </c>
      <c r="F441" s="25">
        <v>0</v>
      </c>
      <c r="G441" s="25">
        <v>0</v>
      </c>
      <c r="H441" s="25">
        <v>0</v>
      </c>
      <c r="I441" s="25">
        <v>1</v>
      </c>
      <c r="J441" s="25">
        <v>0</v>
      </c>
      <c r="K441" s="25">
        <f>SUM(G441:J441)</f>
        <v>1</v>
      </c>
      <c r="L441" s="25">
        <v>0</v>
      </c>
      <c r="M441" s="25">
        <v>0</v>
      </c>
      <c r="N441" s="25">
        <v>4</v>
      </c>
      <c r="O441" s="25">
        <v>1</v>
      </c>
      <c r="P441" s="25">
        <v>6</v>
      </c>
      <c r="Q441" s="25">
        <v>6</v>
      </c>
      <c r="R441" s="25">
        <v>8</v>
      </c>
      <c r="S441" s="25">
        <v>16</v>
      </c>
      <c r="T441" s="25">
        <v>27</v>
      </c>
      <c r="U441" s="25">
        <v>46</v>
      </c>
      <c r="V441" s="25">
        <v>105</v>
      </c>
      <c r="W441" s="25">
        <v>138</v>
      </c>
      <c r="X441" s="25">
        <v>147</v>
      </c>
      <c r="Y441" s="25">
        <v>185</v>
      </c>
      <c r="Z441" s="25">
        <v>235</v>
      </c>
      <c r="AA441" s="25">
        <v>220</v>
      </c>
      <c r="AB441" s="25">
        <v>132</v>
      </c>
      <c r="AC441" s="25">
        <v>32</v>
      </c>
      <c r="AD441" s="25">
        <v>11</v>
      </c>
      <c r="AE441" s="25">
        <v>2</v>
      </c>
      <c r="AF441" s="25">
        <v>0</v>
      </c>
      <c r="AG441" s="25">
        <f t="shared" si="158"/>
        <v>964</v>
      </c>
      <c r="AH441" s="25">
        <f t="shared" si="159"/>
        <v>817</v>
      </c>
      <c r="AI441" s="26">
        <f t="shared" si="160"/>
        <v>397</v>
      </c>
    </row>
    <row r="442" spans="2:35" ht="18" customHeight="1">
      <c r="B442" s="35"/>
      <c r="C442" s="30" t="s">
        <v>284</v>
      </c>
      <c r="D442" s="28" t="s">
        <v>741</v>
      </c>
      <c r="E442" s="32">
        <f aca="true" t="shared" si="179" ref="E442:AF442">E443+E444</f>
        <v>529</v>
      </c>
      <c r="F442" s="32">
        <f t="shared" si="179"/>
        <v>0</v>
      </c>
      <c r="G442" s="32">
        <f t="shared" si="179"/>
        <v>0</v>
      </c>
      <c r="H442" s="32">
        <f t="shared" si="179"/>
        <v>0</v>
      </c>
      <c r="I442" s="32">
        <f t="shared" si="179"/>
        <v>0</v>
      </c>
      <c r="J442" s="32">
        <f t="shared" si="179"/>
        <v>0</v>
      </c>
      <c r="K442" s="32">
        <f t="shared" si="179"/>
        <v>0</v>
      </c>
      <c r="L442" s="32">
        <f t="shared" si="179"/>
        <v>0</v>
      </c>
      <c r="M442" s="32">
        <f t="shared" si="179"/>
        <v>0</v>
      </c>
      <c r="N442" s="32">
        <f t="shared" si="179"/>
        <v>0</v>
      </c>
      <c r="O442" s="32">
        <f t="shared" si="179"/>
        <v>0</v>
      </c>
      <c r="P442" s="32">
        <f t="shared" si="179"/>
        <v>1</v>
      </c>
      <c r="Q442" s="32">
        <f t="shared" si="179"/>
        <v>2</v>
      </c>
      <c r="R442" s="32">
        <f t="shared" si="179"/>
        <v>3</v>
      </c>
      <c r="S442" s="32">
        <f t="shared" si="179"/>
        <v>4</v>
      </c>
      <c r="T442" s="32">
        <f t="shared" si="179"/>
        <v>11</v>
      </c>
      <c r="U442" s="32">
        <f t="shared" si="179"/>
        <v>24</v>
      </c>
      <c r="V442" s="32">
        <f t="shared" si="179"/>
        <v>44</v>
      </c>
      <c r="W442" s="32">
        <f t="shared" si="179"/>
        <v>57</v>
      </c>
      <c r="X442" s="32">
        <f t="shared" si="179"/>
        <v>57</v>
      </c>
      <c r="Y442" s="32">
        <f t="shared" si="179"/>
        <v>75</v>
      </c>
      <c r="Z442" s="32">
        <f t="shared" si="179"/>
        <v>90</v>
      </c>
      <c r="AA442" s="32">
        <f t="shared" si="179"/>
        <v>79</v>
      </c>
      <c r="AB442" s="32">
        <f t="shared" si="179"/>
        <v>63</v>
      </c>
      <c r="AC442" s="32">
        <f t="shared" si="179"/>
        <v>17</v>
      </c>
      <c r="AD442" s="32">
        <f t="shared" si="179"/>
        <v>2</v>
      </c>
      <c r="AE442" s="32">
        <f t="shared" si="179"/>
        <v>0</v>
      </c>
      <c r="AF442" s="32">
        <f t="shared" si="179"/>
        <v>0</v>
      </c>
      <c r="AG442" s="32">
        <f t="shared" si="158"/>
        <v>383</v>
      </c>
      <c r="AH442" s="32">
        <f t="shared" si="159"/>
        <v>326</v>
      </c>
      <c r="AI442" s="36">
        <f t="shared" si="160"/>
        <v>161</v>
      </c>
    </row>
    <row r="443" spans="2:35" ht="18" customHeight="1">
      <c r="B443" s="35"/>
      <c r="C443" s="30" t="s">
        <v>285</v>
      </c>
      <c r="D443" s="31" t="s">
        <v>742</v>
      </c>
      <c r="E443" s="32">
        <f>F443+SUM(K443:AF443)</f>
        <v>23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f>SUM(G443:J443)</f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4</v>
      </c>
      <c r="AA443" s="25">
        <v>3</v>
      </c>
      <c r="AB443" s="25">
        <v>6</v>
      </c>
      <c r="AC443" s="25">
        <v>9</v>
      </c>
      <c r="AD443" s="25">
        <v>1</v>
      </c>
      <c r="AE443" s="25">
        <v>0</v>
      </c>
      <c r="AF443" s="25">
        <v>0</v>
      </c>
      <c r="AG443" s="25">
        <f t="shared" si="158"/>
        <v>23</v>
      </c>
      <c r="AH443" s="25">
        <f t="shared" si="159"/>
        <v>23</v>
      </c>
      <c r="AI443" s="26">
        <f t="shared" si="160"/>
        <v>19</v>
      </c>
    </row>
    <row r="444" spans="2:35" ht="18" customHeight="1">
      <c r="B444" s="35"/>
      <c r="C444" s="30"/>
      <c r="D444" s="31" t="s">
        <v>743</v>
      </c>
      <c r="E444" s="32">
        <f>F444+SUM(K444:AF444)</f>
        <v>506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f>SUM(G444:J444)</f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1</v>
      </c>
      <c r="Q444" s="25">
        <v>2</v>
      </c>
      <c r="R444" s="25">
        <v>3</v>
      </c>
      <c r="S444" s="25">
        <v>4</v>
      </c>
      <c r="T444" s="25">
        <v>11</v>
      </c>
      <c r="U444" s="25">
        <v>24</v>
      </c>
      <c r="V444" s="25">
        <v>44</v>
      </c>
      <c r="W444" s="25">
        <v>57</v>
      </c>
      <c r="X444" s="25">
        <v>57</v>
      </c>
      <c r="Y444" s="25">
        <v>75</v>
      </c>
      <c r="Z444" s="25">
        <v>86</v>
      </c>
      <c r="AA444" s="25">
        <v>76</v>
      </c>
      <c r="AB444" s="25">
        <v>57</v>
      </c>
      <c r="AC444" s="25">
        <v>8</v>
      </c>
      <c r="AD444" s="25">
        <v>1</v>
      </c>
      <c r="AE444" s="25">
        <v>0</v>
      </c>
      <c r="AF444" s="25">
        <v>0</v>
      </c>
      <c r="AG444" s="25">
        <f t="shared" si="158"/>
        <v>360</v>
      </c>
      <c r="AH444" s="25">
        <f t="shared" si="159"/>
        <v>303</v>
      </c>
      <c r="AI444" s="26">
        <f t="shared" si="160"/>
        <v>142</v>
      </c>
    </row>
    <row r="445" spans="2:35" ht="18" customHeight="1">
      <c r="B445" s="35"/>
      <c r="C445" s="30" t="s">
        <v>286</v>
      </c>
      <c r="D445" s="28" t="s">
        <v>741</v>
      </c>
      <c r="E445" s="32">
        <f aca="true" t="shared" si="180" ref="E445:AF445">E446+E447</f>
        <v>5</v>
      </c>
      <c r="F445" s="32">
        <f t="shared" si="180"/>
        <v>0</v>
      </c>
      <c r="G445" s="32">
        <f t="shared" si="180"/>
        <v>0</v>
      </c>
      <c r="H445" s="32">
        <f t="shared" si="180"/>
        <v>0</v>
      </c>
      <c r="I445" s="32">
        <f t="shared" si="180"/>
        <v>0</v>
      </c>
      <c r="J445" s="32">
        <f t="shared" si="180"/>
        <v>0</v>
      </c>
      <c r="K445" s="32">
        <f t="shared" si="180"/>
        <v>0</v>
      </c>
      <c r="L445" s="32">
        <f t="shared" si="180"/>
        <v>0</v>
      </c>
      <c r="M445" s="32">
        <f t="shared" si="180"/>
        <v>0</v>
      </c>
      <c r="N445" s="32">
        <f t="shared" si="180"/>
        <v>0</v>
      </c>
      <c r="O445" s="32">
        <f t="shared" si="180"/>
        <v>0</v>
      </c>
      <c r="P445" s="32">
        <f t="shared" si="180"/>
        <v>0</v>
      </c>
      <c r="Q445" s="32">
        <f t="shared" si="180"/>
        <v>0</v>
      </c>
      <c r="R445" s="32">
        <f t="shared" si="180"/>
        <v>0</v>
      </c>
      <c r="S445" s="32">
        <f t="shared" si="180"/>
        <v>0</v>
      </c>
      <c r="T445" s="32">
        <f t="shared" si="180"/>
        <v>0</v>
      </c>
      <c r="U445" s="32">
        <f t="shared" si="180"/>
        <v>0</v>
      </c>
      <c r="V445" s="32">
        <f t="shared" si="180"/>
        <v>0</v>
      </c>
      <c r="W445" s="32">
        <f t="shared" si="180"/>
        <v>0</v>
      </c>
      <c r="X445" s="32">
        <f t="shared" si="180"/>
        <v>1</v>
      </c>
      <c r="Y445" s="32">
        <f t="shared" si="180"/>
        <v>1</v>
      </c>
      <c r="Z445" s="32">
        <f t="shared" si="180"/>
        <v>0</v>
      </c>
      <c r="AA445" s="32">
        <f t="shared" si="180"/>
        <v>3</v>
      </c>
      <c r="AB445" s="32">
        <f t="shared" si="180"/>
        <v>0</v>
      </c>
      <c r="AC445" s="32">
        <f t="shared" si="180"/>
        <v>0</v>
      </c>
      <c r="AD445" s="32">
        <f t="shared" si="180"/>
        <v>0</v>
      </c>
      <c r="AE445" s="32">
        <f t="shared" si="180"/>
        <v>0</v>
      </c>
      <c r="AF445" s="32">
        <f t="shared" si="180"/>
        <v>0</v>
      </c>
      <c r="AG445" s="32">
        <f t="shared" si="158"/>
        <v>5</v>
      </c>
      <c r="AH445" s="32">
        <f t="shared" si="159"/>
        <v>4</v>
      </c>
      <c r="AI445" s="36">
        <f t="shared" si="160"/>
        <v>3</v>
      </c>
    </row>
    <row r="446" spans="2:35" ht="18" customHeight="1">
      <c r="B446" s="35"/>
      <c r="C446" s="30" t="s">
        <v>287</v>
      </c>
      <c r="D446" s="31" t="s">
        <v>742</v>
      </c>
      <c r="E446" s="32">
        <f>F446+SUM(K446:AF446)</f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f>SUM(G446:J446)</f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  <c r="AF446" s="25">
        <v>0</v>
      </c>
      <c r="AG446" s="25">
        <f t="shared" si="158"/>
        <v>0</v>
      </c>
      <c r="AH446" s="25">
        <f t="shared" si="159"/>
        <v>0</v>
      </c>
      <c r="AI446" s="26">
        <f t="shared" si="160"/>
        <v>0</v>
      </c>
    </row>
    <row r="447" spans="2:35" ht="18" customHeight="1">
      <c r="B447" s="35"/>
      <c r="C447" s="30"/>
      <c r="D447" s="31" t="s">
        <v>743</v>
      </c>
      <c r="E447" s="32">
        <f>F447+SUM(K447:AF447)</f>
        <v>5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f>SUM(G447:J447)</f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25">
        <v>1</v>
      </c>
      <c r="Y447" s="25">
        <v>1</v>
      </c>
      <c r="Z447" s="25">
        <v>0</v>
      </c>
      <c r="AA447" s="25">
        <v>3</v>
      </c>
      <c r="AB447" s="25">
        <v>0</v>
      </c>
      <c r="AC447" s="25">
        <v>0</v>
      </c>
      <c r="AD447" s="25">
        <v>0</v>
      </c>
      <c r="AE447" s="25">
        <v>0</v>
      </c>
      <c r="AF447" s="25">
        <v>0</v>
      </c>
      <c r="AG447" s="25">
        <f t="shared" si="158"/>
        <v>5</v>
      </c>
      <c r="AH447" s="25">
        <f t="shared" si="159"/>
        <v>4</v>
      </c>
      <c r="AI447" s="26">
        <f t="shared" si="160"/>
        <v>3</v>
      </c>
    </row>
    <row r="448" spans="2:35" ht="18" customHeight="1">
      <c r="B448" s="35"/>
      <c r="C448" s="30" t="s">
        <v>288</v>
      </c>
      <c r="D448" s="28" t="s">
        <v>741</v>
      </c>
      <c r="E448" s="32">
        <f aca="true" t="shared" si="181" ref="E448:AF448">E449+E450</f>
        <v>1</v>
      </c>
      <c r="F448" s="32">
        <f t="shared" si="181"/>
        <v>0</v>
      </c>
      <c r="G448" s="32">
        <f t="shared" si="181"/>
        <v>0</v>
      </c>
      <c r="H448" s="32">
        <f t="shared" si="181"/>
        <v>0</v>
      </c>
      <c r="I448" s="32">
        <f t="shared" si="181"/>
        <v>0</v>
      </c>
      <c r="J448" s="32">
        <f t="shared" si="181"/>
        <v>0</v>
      </c>
      <c r="K448" s="32">
        <f t="shared" si="181"/>
        <v>0</v>
      </c>
      <c r="L448" s="32">
        <f t="shared" si="181"/>
        <v>0</v>
      </c>
      <c r="M448" s="32">
        <f t="shared" si="181"/>
        <v>0</v>
      </c>
      <c r="N448" s="32">
        <f t="shared" si="181"/>
        <v>0</v>
      </c>
      <c r="O448" s="32">
        <f t="shared" si="181"/>
        <v>1</v>
      </c>
      <c r="P448" s="32">
        <f t="shared" si="181"/>
        <v>0</v>
      </c>
      <c r="Q448" s="32">
        <f t="shared" si="181"/>
        <v>0</v>
      </c>
      <c r="R448" s="32">
        <f t="shared" si="181"/>
        <v>0</v>
      </c>
      <c r="S448" s="32">
        <f t="shared" si="181"/>
        <v>0</v>
      </c>
      <c r="T448" s="32">
        <f t="shared" si="181"/>
        <v>0</v>
      </c>
      <c r="U448" s="32">
        <f t="shared" si="181"/>
        <v>0</v>
      </c>
      <c r="V448" s="32">
        <f t="shared" si="181"/>
        <v>0</v>
      </c>
      <c r="W448" s="32">
        <f t="shared" si="181"/>
        <v>0</v>
      </c>
      <c r="X448" s="32">
        <f t="shared" si="181"/>
        <v>0</v>
      </c>
      <c r="Y448" s="32">
        <f t="shared" si="181"/>
        <v>0</v>
      </c>
      <c r="Z448" s="32">
        <f t="shared" si="181"/>
        <v>0</v>
      </c>
      <c r="AA448" s="32">
        <f t="shared" si="181"/>
        <v>0</v>
      </c>
      <c r="AB448" s="32">
        <f t="shared" si="181"/>
        <v>0</v>
      </c>
      <c r="AC448" s="32">
        <f t="shared" si="181"/>
        <v>0</v>
      </c>
      <c r="AD448" s="32">
        <f t="shared" si="181"/>
        <v>0</v>
      </c>
      <c r="AE448" s="32">
        <f t="shared" si="181"/>
        <v>0</v>
      </c>
      <c r="AF448" s="32">
        <f t="shared" si="181"/>
        <v>0</v>
      </c>
      <c r="AG448" s="32">
        <f t="shared" si="158"/>
        <v>0</v>
      </c>
      <c r="AH448" s="32">
        <f t="shared" si="159"/>
        <v>0</v>
      </c>
      <c r="AI448" s="36">
        <f t="shared" si="160"/>
        <v>0</v>
      </c>
    </row>
    <row r="449" spans="2:35" ht="18" customHeight="1">
      <c r="B449" s="35"/>
      <c r="C449" s="30" t="s">
        <v>289</v>
      </c>
      <c r="D449" s="31" t="s">
        <v>742</v>
      </c>
      <c r="E449" s="32">
        <f>F449+SUM(K449:AF449)</f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f>SUM(G449:J449)</f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  <c r="AF449" s="25">
        <v>0</v>
      </c>
      <c r="AG449" s="25">
        <f t="shared" si="158"/>
        <v>0</v>
      </c>
      <c r="AH449" s="25">
        <f t="shared" si="159"/>
        <v>0</v>
      </c>
      <c r="AI449" s="26">
        <f t="shared" si="160"/>
        <v>0</v>
      </c>
    </row>
    <row r="450" spans="2:35" ht="18" customHeight="1">
      <c r="B450" s="35"/>
      <c r="C450" s="30"/>
      <c r="D450" s="31" t="s">
        <v>743</v>
      </c>
      <c r="E450" s="32">
        <f>F450+SUM(K450:AF450)</f>
        <v>1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f>SUM(G450:J450)</f>
        <v>0</v>
      </c>
      <c r="L450" s="25">
        <v>0</v>
      </c>
      <c r="M450" s="25">
        <v>0</v>
      </c>
      <c r="N450" s="25">
        <v>0</v>
      </c>
      <c r="O450" s="25">
        <v>1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  <c r="X450" s="25">
        <v>0</v>
      </c>
      <c r="Y450" s="25">
        <v>0</v>
      </c>
      <c r="Z450" s="25">
        <v>0</v>
      </c>
      <c r="AA450" s="25">
        <v>0</v>
      </c>
      <c r="AB450" s="25">
        <v>0</v>
      </c>
      <c r="AC450" s="25">
        <v>0</v>
      </c>
      <c r="AD450" s="25">
        <v>0</v>
      </c>
      <c r="AE450" s="25">
        <v>0</v>
      </c>
      <c r="AF450" s="25">
        <v>0</v>
      </c>
      <c r="AG450" s="25">
        <f t="shared" si="158"/>
        <v>0</v>
      </c>
      <c r="AH450" s="25">
        <f t="shared" si="159"/>
        <v>0</v>
      </c>
      <c r="AI450" s="26">
        <f t="shared" si="160"/>
        <v>0</v>
      </c>
    </row>
    <row r="451" spans="2:35" ht="18" customHeight="1">
      <c r="B451" s="35"/>
      <c r="C451" s="30" t="s">
        <v>290</v>
      </c>
      <c r="D451" s="28" t="s">
        <v>741</v>
      </c>
      <c r="E451" s="32">
        <f aca="true" t="shared" si="182" ref="E451:AF451">E452+E453</f>
        <v>0</v>
      </c>
      <c r="F451" s="32">
        <f t="shared" si="182"/>
        <v>0</v>
      </c>
      <c r="G451" s="32">
        <f t="shared" si="182"/>
        <v>0</v>
      </c>
      <c r="H451" s="32">
        <f t="shared" si="182"/>
        <v>0</v>
      </c>
      <c r="I451" s="32">
        <f t="shared" si="182"/>
        <v>0</v>
      </c>
      <c r="J451" s="32">
        <f t="shared" si="182"/>
        <v>0</v>
      </c>
      <c r="K451" s="32">
        <f t="shared" si="182"/>
        <v>0</v>
      </c>
      <c r="L451" s="32">
        <f t="shared" si="182"/>
        <v>0</v>
      </c>
      <c r="M451" s="32">
        <f t="shared" si="182"/>
        <v>0</v>
      </c>
      <c r="N451" s="32">
        <f t="shared" si="182"/>
        <v>0</v>
      </c>
      <c r="O451" s="32">
        <f t="shared" si="182"/>
        <v>0</v>
      </c>
      <c r="P451" s="32">
        <f t="shared" si="182"/>
        <v>0</v>
      </c>
      <c r="Q451" s="32">
        <f t="shared" si="182"/>
        <v>0</v>
      </c>
      <c r="R451" s="32">
        <f t="shared" si="182"/>
        <v>0</v>
      </c>
      <c r="S451" s="32">
        <f t="shared" si="182"/>
        <v>0</v>
      </c>
      <c r="T451" s="32">
        <f t="shared" si="182"/>
        <v>0</v>
      </c>
      <c r="U451" s="32">
        <f t="shared" si="182"/>
        <v>0</v>
      </c>
      <c r="V451" s="32">
        <f t="shared" si="182"/>
        <v>0</v>
      </c>
      <c r="W451" s="32">
        <f t="shared" si="182"/>
        <v>0</v>
      </c>
      <c r="X451" s="32">
        <f t="shared" si="182"/>
        <v>0</v>
      </c>
      <c r="Y451" s="32">
        <f t="shared" si="182"/>
        <v>0</v>
      </c>
      <c r="Z451" s="32">
        <f t="shared" si="182"/>
        <v>0</v>
      </c>
      <c r="AA451" s="32">
        <f t="shared" si="182"/>
        <v>0</v>
      </c>
      <c r="AB451" s="32">
        <f t="shared" si="182"/>
        <v>0</v>
      </c>
      <c r="AC451" s="32">
        <f t="shared" si="182"/>
        <v>0</v>
      </c>
      <c r="AD451" s="32">
        <f t="shared" si="182"/>
        <v>0</v>
      </c>
      <c r="AE451" s="32">
        <f t="shared" si="182"/>
        <v>0</v>
      </c>
      <c r="AF451" s="32">
        <f t="shared" si="182"/>
        <v>0</v>
      </c>
      <c r="AG451" s="32">
        <f t="shared" si="158"/>
        <v>0</v>
      </c>
      <c r="AH451" s="32">
        <f t="shared" si="159"/>
        <v>0</v>
      </c>
      <c r="AI451" s="36">
        <f t="shared" si="160"/>
        <v>0</v>
      </c>
    </row>
    <row r="452" spans="2:35" ht="18" customHeight="1">
      <c r="B452" s="35"/>
      <c r="C452" s="30" t="s">
        <v>291</v>
      </c>
      <c r="D452" s="31" t="s">
        <v>742</v>
      </c>
      <c r="E452" s="32">
        <f>F452+SUM(K452:AF452)</f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5">
        <v>0</v>
      </c>
      <c r="X452" s="25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25">
        <v>0</v>
      </c>
      <c r="AF452" s="25">
        <v>0</v>
      </c>
      <c r="AG452" s="25">
        <f t="shared" si="158"/>
        <v>0</v>
      </c>
      <c r="AH452" s="25">
        <f t="shared" si="159"/>
        <v>0</v>
      </c>
      <c r="AI452" s="26">
        <f t="shared" si="160"/>
        <v>0</v>
      </c>
    </row>
    <row r="453" spans="2:35" ht="18" customHeight="1">
      <c r="B453" s="35"/>
      <c r="C453" s="30"/>
      <c r="D453" s="31" t="s">
        <v>743</v>
      </c>
      <c r="E453" s="32">
        <f>F453+SUM(K453:AF453)</f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f>SUM(G453:J453)</f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5">
        <v>0</v>
      </c>
      <c r="X453" s="25">
        <v>0</v>
      </c>
      <c r="Y453" s="25">
        <v>0</v>
      </c>
      <c r="Z453" s="25">
        <v>0</v>
      </c>
      <c r="AA453" s="25">
        <v>0</v>
      </c>
      <c r="AB453" s="25">
        <v>0</v>
      </c>
      <c r="AC453" s="25">
        <v>0</v>
      </c>
      <c r="AD453" s="25">
        <v>0</v>
      </c>
      <c r="AE453" s="25">
        <v>0</v>
      </c>
      <c r="AF453" s="25">
        <v>0</v>
      </c>
      <c r="AG453" s="25">
        <f t="shared" si="158"/>
        <v>0</v>
      </c>
      <c r="AH453" s="25">
        <f t="shared" si="159"/>
        <v>0</v>
      </c>
      <c r="AI453" s="26">
        <f t="shared" si="160"/>
        <v>0</v>
      </c>
    </row>
    <row r="454" spans="2:35" ht="18" customHeight="1">
      <c r="B454" s="35"/>
      <c r="C454" s="30" t="s">
        <v>292</v>
      </c>
      <c r="D454" s="28" t="s">
        <v>741</v>
      </c>
      <c r="E454" s="32">
        <f aca="true" t="shared" si="183" ref="E454:AF454">E455+E456</f>
        <v>1</v>
      </c>
      <c r="F454" s="32">
        <f t="shared" si="183"/>
        <v>0</v>
      </c>
      <c r="G454" s="32">
        <f t="shared" si="183"/>
        <v>0</v>
      </c>
      <c r="H454" s="32">
        <f t="shared" si="183"/>
        <v>0</v>
      </c>
      <c r="I454" s="32">
        <f t="shared" si="183"/>
        <v>0</v>
      </c>
      <c r="J454" s="32">
        <f t="shared" si="183"/>
        <v>0</v>
      </c>
      <c r="K454" s="32">
        <f t="shared" si="183"/>
        <v>0</v>
      </c>
      <c r="L454" s="32">
        <f t="shared" si="183"/>
        <v>0</v>
      </c>
      <c r="M454" s="32">
        <f t="shared" si="183"/>
        <v>0</v>
      </c>
      <c r="N454" s="32">
        <f t="shared" si="183"/>
        <v>0</v>
      </c>
      <c r="O454" s="32">
        <f t="shared" si="183"/>
        <v>0</v>
      </c>
      <c r="P454" s="32">
        <f t="shared" si="183"/>
        <v>0</v>
      </c>
      <c r="Q454" s="32">
        <f t="shared" si="183"/>
        <v>0</v>
      </c>
      <c r="R454" s="32">
        <f t="shared" si="183"/>
        <v>0</v>
      </c>
      <c r="S454" s="32">
        <f t="shared" si="183"/>
        <v>0</v>
      </c>
      <c r="T454" s="32">
        <f t="shared" si="183"/>
        <v>1</v>
      </c>
      <c r="U454" s="32">
        <f t="shared" si="183"/>
        <v>0</v>
      </c>
      <c r="V454" s="32">
        <f t="shared" si="183"/>
        <v>0</v>
      </c>
      <c r="W454" s="32">
        <f t="shared" si="183"/>
        <v>0</v>
      </c>
      <c r="X454" s="32">
        <f t="shared" si="183"/>
        <v>0</v>
      </c>
      <c r="Y454" s="32">
        <f t="shared" si="183"/>
        <v>0</v>
      </c>
      <c r="Z454" s="32">
        <f t="shared" si="183"/>
        <v>0</v>
      </c>
      <c r="AA454" s="32">
        <f t="shared" si="183"/>
        <v>0</v>
      </c>
      <c r="AB454" s="32">
        <f t="shared" si="183"/>
        <v>0</v>
      </c>
      <c r="AC454" s="32">
        <f t="shared" si="183"/>
        <v>0</v>
      </c>
      <c r="AD454" s="32">
        <f t="shared" si="183"/>
        <v>0</v>
      </c>
      <c r="AE454" s="32">
        <f t="shared" si="183"/>
        <v>0</v>
      </c>
      <c r="AF454" s="32">
        <f t="shared" si="183"/>
        <v>0</v>
      </c>
      <c r="AG454" s="32">
        <f t="shared" si="158"/>
        <v>0</v>
      </c>
      <c r="AH454" s="32">
        <f t="shared" si="159"/>
        <v>0</v>
      </c>
      <c r="AI454" s="36">
        <f t="shared" si="160"/>
        <v>0</v>
      </c>
    </row>
    <row r="455" spans="2:35" ht="18" customHeight="1">
      <c r="B455" s="35"/>
      <c r="C455" s="30" t="s">
        <v>293</v>
      </c>
      <c r="D455" s="31" t="s">
        <v>742</v>
      </c>
      <c r="E455" s="32">
        <f>F455+SUM(K455:AF455)</f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f>SUM(G455:J455)</f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5">
        <v>0</v>
      </c>
      <c r="X455" s="25">
        <v>0</v>
      </c>
      <c r="Y455" s="25">
        <v>0</v>
      </c>
      <c r="Z455" s="25">
        <v>0</v>
      </c>
      <c r="AA455" s="25">
        <v>0</v>
      </c>
      <c r="AB455" s="25">
        <v>0</v>
      </c>
      <c r="AC455" s="25">
        <v>0</v>
      </c>
      <c r="AD455" s="25">
        <v>0</v>
      </c>
      <c r="AE455" s="25">
        <v>0</v>
      </c>
      <c r="AF455" s="25">
        <v>0</v>
      </c>
      <c r="AG455" s="25">
        <v>0</v>
      </c>
      <c r="AH455" s="25">
        <f aca="true" t="shared" si="184" ref="AH455:AH518">SUM(Y455:AE455)</f>
        <v>0</v>
      </c>
      <c r="AI455" s="26">
        <f aca="true" t="shared" si="185" ref="AI455:AI518">SUM(AA455:AE455)</f>
        <v>0</v>
      </c>
    </row>
    <row r="456" spans="2:35" ht="18" customHeight="1">
      <c r="B456" s="35"/>
      <c r="C456" s="30"/>
      <c r="D456" s="31" t="s">
        <v>743</v>
      </c>
      <c r="E456" s="32">
        <f>F456+SUM(K456:AF456)</f>
        <v>1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f>SUM(G456:J456)</f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1</v>
      </c>
      <c r="U456" s="25">
        <v>0</v>
      </c>
      <c r="V456" s="25">
        <v>0</v>
      </c>
      <c r="W456" s="25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25">
        <v>0</v>
      </c>
      <c r="AF456" s="25">
        <v>0</v>
      </c>
      <c r="AG456" s="25">
        <f aca="true" t="shared" si="186" ref="AG456:AG519">SUM(X456:AE456)</f>
        <v>0</v>
      </c>
      <c r="AH456" s="25">
        <f t="shared" si="184"/>
        <v>0</v>
      </c>
      <c r="AI456" s="26">
        <f t="shared" si="185"/>
        <v>0</v>
      </c>
    </row>
    <row r="457" spans="2:35" ht="18" customHeight="1">
      <c r="B457" s="35"/>
      <c r="C457" s="30" t="s">
        <v>294</v>
      </c>
      <c r="D457" s="28" t="s">
        <v>741</v>
      </c>
      <c r="E457" s="32">
        <f aca="true" t="shared" si="187" ref="E457:AF457">E458+E459</f>
        <v>188</v>
      </c>
      <c r="F457" s="32">
        <f t="shared" si="187"/>
        <v>0</v>
      </c>
      <c r="G457" s="32">
        <f t="shared" si="187"/>
        <v>0</v>
      </c>
      <c r="H457" s="32">
        <f t="shared" si="187"/>
        <v>0</v>
      </c>
      <c r="I457" s="32">
        <f t="shared" si="187"/>
        <v>0</v>
      </c>
      <c r="J457" s="32">
        <f t="shared" si="187"/>
        <v>0</v>
      </c>
      <c r="K457" s="32">
        <f t="shared" si="187"/>
        <v>0</v>
      </c>
      <c r="L457" s="32">
        <f t="shared" si="187"/>
        <v>0</v>
      </c>
      <c r="M457" s="32">
        <f t="shared" si="187"/>
        <v>0</v>
      </c>
      <c r="N457" s="32">
        <f t="shared" si="187"/>
        <v>0</v>
      </c>
      <c r="O457" s="32">
        <f t="shared" si="187"/>
        <v>0</v>
      </c>
      <c r="P457" s="32">
        <f t="shared" si="187"/>
        <v>0</v>
      </c>
      <c r="Q457" s="32">
        <f t="shared" si="187"/>
        <v>0</v>
      </c>
      <c r="R457" s="32">
        <f t="shared" si="187"/>
        <v>2</v>
      </c>
      <c r="S457" s="32">
        <f t="shared" si="187"/>
        <v>1</v>
      </c>
      <c r="T457" s="32">
        <f t="shared" si="187"/>
        <v>2</v>
      </c>
      <c r="U457" s="32">
        <f t="shared" si="187"/>
        <v>3</v>
      </c>
      <c r="V457" s="32">
        <f t="shared" si="187"/>
        <v>8</v>
      </c>
      <c r="W457" s="32">
        <f t="shared" si="187"/>
        <v>14</v>
      </c>
      <c r="X457" s="32">
        <f t="shared" si="187"/>
        <v>25</v>
      </c>
      <c r="Y457" s="32">
        <f t="shared" si="187"/>
        <v>33</v>
      </c>
      <c r="Z457" s="32">
        <f t="shared" si="187"/>
        <v>35</v>
      </c>
      <c r="AA457" s="32">
        <f t="shared" si="187"/>
        <v>47</v>
      </c>
      <c r="AB457" s="32">
        <f t="shared" si="187"/>
        <v>13</v>
      </c>
      <c r="AC457" s="32">
        <f t="shared" si="187"/>
        <v>2</v>
      </c>
      <c r="AD457" s="32">
        <f t="shared" si="187"/>
        <v>1</v>
      </c>
      <c r="AE457" s="32">
        <f t="shared" si="187"/>
        <v>2</v>
      </c>
      <c r="AF457" s="32">
        <f t="shared" si="187"/>
        <v>0</v>
      </c>
      <c r="AG457" s="32">
        <f t="shared" si="186"/>
        <v>158</v>
      </c>
      <c r="AH457" s="32">
        <f t="shared" si="184"/>
        <v>133</v>
      </c>
      <c r="AI457" s="36">
        <f t="shared" si="185"/>
        <v>65</v>
      </c>
    </row>
    <row r="458" spans="2:35" ht="18" customHeight="1">
      <c r="B458" s="35"/>
      <c r="C458" s="30" t="s">
        <v>295</v>
      </c>
      <c r="D458" s="31" t="s">
        <v>742</v>
      </c>
      <c r="E458" s="32">
        <f>F458+SUM(K458:AF458)</f>
        <v>51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f>SUM(G458:J458)</f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1</v>
      </c>
      <c r="S458" s="25">
        <v>0</v>
      </c>
      <c r="T458" s="25">
        <v>0</v>
      </c>
      <c r="U458" s="25">
        <v>0</v>
      </c>
      <c r="V458" s="25">
        <v>3</v>
      </c>
      <c r="W458" s="25">
        <v>4</v>
      </c>
      <c r="X458" s="25">
        <v>4</v>
      </c>
      <c r="Y458" s="25">
        <v>11</v>
      </c>
      <c r="Z458" s="25">
        <v>10</v>
      </c>
      <c r="AA458" s="25">
        <v>13</v>
      </c>
      <c r="AB458" s="25">
        <v>3</v>
      </c>
      <c r="AC458" s="25">
        <v>1</v>
      </c>
      <c r="AD458" s="25">
        <v>1</v>
      </c>
      <c r="AE458" s="25">
        <v>0</v>
      </c>
      <c r="AF458" s="25">
        <v>0</v>
      </c>
      <c r="AG458" s="25">
        <f t="shared" si="186"/>
        <v>43</v>
      </c>
      <c r="AH458" s="25">
        <f t="shared" si="184"/>
        <v>39</v>
      </c>
      <c r="AI458" s="26">
        <f t="shared" si="185"/>
        <v>18</v>
      </c>
    </row>
    <row r="459" spans="2:35" ht="18" customHeight="1">
      <c r="B459" s="35"/>
      <c r="C459" s="30"/>
      <c r="D459" s="31" t="s">
        <v>743</v>
      </c>
      <c r="E459" s="32">
        <f>F459+SUM(K459:AF459)</f>
        <v>137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f>SUM(G459:J459)</f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1</v>
      </c>
      <c r="S459" s="25">
        <v>1</v>
      </c>
      <c r="T459" s="25">
        <v>2</v>
      </c>
      <c r="U459" s="25">
        <v>3</v>
      </c>
      <c r="V459" s="25">
        <v>5</v>
      </c>
      <c r="W459" s="25">
        <v>10</v>
      </c>
      <c r="X459" s="25">
        <v>21</v>
      </c>
      <c r="Y459" s="25">
        <v>22</v>
      </c>
      <c r="Z459" s="25">
        <v>25</v>
      </c>
      <c r="AA459" s="25">
        <v>34</v>
      </c>
      <c r="AB459" s="25">
        <v>10</v>
      </c>
      <c r="AC459" s="25">
        <v>1</v>
      </c>
      <c r="AD459" s="25">
        <v>0</v>
      </c>
      <c r="AE459" s="25">
        <v>2</v>
      </c>
      <c r="AF459" s="25">
        <v>0</v>
      </c>
      <c r="AG459" s="25">
        <f t="shared" si="186"/>
        <v>115</v>
      </c>
      <c r="AH459" s="25">
        <f t="shared" si="184"/>
        <v>94</v>
      </c>
      <c r="AI459" s="26">
        <f t="shared" si="185"/>
        <v>47</v>
      </c>
    </row>
    <row r="460" spans="2:35" ht="18" customHeight="1">
      <c r="B460" s="35"/>
      <c r="C460" s="30" t="s">
        <v>296</v>
      </c>
      <c r="D460" s="28" t="s">
        <v>741</v>
      </c>
      <c r="E460" s="32">
        <f aca="true" t="shared" si="188" ref="E460:AF460">E461+E462</f>
        <v>30</v>
      </c>
      <c r="F460" s="32">
        <f t="shared" si="188"/>
        <v>0</v>
      </c>
      <c r="G460" s="32">
        <f t="shared" si="188"/>
        <v>0</v>
      </c>
      <c r="H460" s="32">
        <f t="shared" si="188"/>
        <v>0</v>
      </c>
      <c r="I460" s="32">
        <f t="shared" si="188"/>
        <v>0</v>
      </c>
      <c r="J460" s="32">
        <f t="shared" si="188"/>
        <v>0</v>
      </c>
      <c r="K460" s="32">
        <f t="shared" si="188"/>
        <v>0</v>
      </c>
      <c r="L460" s="32">
        <f t="shared" si="188"/>
        <v>0</v>
      </c>
      <c r="M460" s="32">
        <f t="shared" si="188"/>
        <v>0</v>
      </c>
      <c r="N460" s="32">
        <f t="shared" si="188"/>
        <v>0</v>
      </c>
      <c r="O460" s="32">
        <f t="shared" si="188"/>
        <v>0</v>
      </c>
      <c r="P460" s="32">
        <f t="shared" si="188"/>
        <v>0</v>
      </c>
      <c r="Q460" s="32">
        <f t="shared" si="188"/>
        <v>0</v>
      </c>
      <c r="R460" s="32">
        <f t="shared" si="188"/>
        <v>0</v>
      </c>
      <c r="S460" s="32">
        <f t="shared" si="188"/>
        <v>2</v>
      </c>
      <c r="T460" s="32">
        <f t="shared" si="188"/>
        <v>1</v>
      </c>
      <c r="U460" s="32">
        <f t="shared" si="188"/>
        <v>1</v>
      </c>
      <c r="V460" s="32">
        <f t="shared" si="188"/>
        <v>5</v>
      </c>
      <c r="W460" s="32">
        <f t="shared" si="188"/>
        <v>4</v>
      </c>
      <c r="X460" s="32">
        <f t="shared" si="188"/>
        <v>6</v>
      </c>
      <c r="Y460" s="32">
        <f t="shared" si="188"/>
        <v>2</v>
      </c>
      <c r="Z460" s="32">
        <f t="shared" si="188"/>
        <v>4</v>
      </c>
      <c r="AA460" s="32">
        <f t="shared" si="188"/>
        <v>3</v>
      </c>
      <c r="AB460" s="32">
        <f t="shared" si="188"/>
        <v>1</v>
      </c>
      <c r="AC460" s="32">
        <f t="shared" si="188"/>
        <v>1</v>
      </c>
      <c r="AD460" s="32">
        <f t="shared" si="188"/>
        <v>0</v>
      </c>
      <c r="AE460" s="32">
        <f t="shared" si="188"/>
        <v>0</v>
      </c>
      <c r="AF460" s="32">
        <f t="shared" si="188"/>
        <v>0</v>
      </c>
      <c r="AG460" s="32">
        <f t="shared" si="186"/>
        <v>17</v>
      </c>
      <c r="AH460" s="32">
        <f t="shared" si="184"/>
        <v>11</v>
      </c>
      <c r="AI460" s="36">
        <f t="shared" si="185"/>
        <v>5</v>
      </c>
    </row>
    <row r="461" spans="2:35" ht="18" customHeight="1">
      <c r="B461" s="35"/>
      <c r="C461" s="30" t="s">
        <v>297</v>
      </c>
      <c r="D461" s="31" t="s">
        <v>742</v>
      </c>
      <c r="E461" s="32">
        <f>F461+SUM(K461:AF461)</f>
        <v>22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f>SUM(G461:J461)</f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4</v>
      </c>
      <c r="W461" s="25">
        <v>2</v>
      </c>
      <c r="X461" s="25">
        <v>6</v>
      </c>
      <c r="Y461" s="25">
        <v>1</v>
      </c>
      <c r="Z461" s="25">
        <v>4</v>
      </c>
      <c r="AA461" s="25">
        <v>3</v>
      </c>
      <c r="AB461" s="25">
        <v>1</v>
      </c>
      <c r="AC461" s="25">
        <v>1</v>
      </c>
      <c r="AD461" s="25">
        <v>0</v>
      </c>
      <c r="AE461" s="25">
        <v>0</v>
      </c>
      <c r="AF461" s="25">
        <v>0</v>
      </c>
      <c r="AG461" s="25">
        <f t="shared" si="186"/>
        <v>16</v>
      </c>
      <c r="AH461" s="25">
        <f t="shared" si="184"/>
        <v>10</v>
      </c>
      <c r="AI461" s="26">
        <f t="shared" si="185"/>
        <v>5</v>
      </c>
    </row>
    <row r="462" spans="2:35" ht="18" customHeight="1">
      <c r="B462" s="35"/>
      <c r="C462" s="30"/>
      <c r="D462" s="31" t="s">
        <v>743</v>
      </c>
      <c r="E462" s="32">
        <f>F462+SUM(K462:AF462)</f>
        <v>8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f>SUM(G462:J462)</f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2</v>
      </c>
      <c r="T462" s="25">
        <v>1</v>
      </c>
      <c r="U462" s="25">
        <v>1</v>
      </c>
      <c r="V462" s="25">
        <v>1</v>
      </c>
      <c r="W462" s="25">
        <v>2</v>
      </c>
      <c r="X462" s="25">
        <v>0</v>
      </c>
      <c r="Y462" s="25">
        <v>1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5">
        <v>0</v>
      </c>
      <c r="AG462" s="25">
        <f t="shared" si="186"/>
        <v>1</v>
      </c>
      <c r="AH462" s="25">
        <f t="shared" si="184"/>
        <v>1</v>
      </c>
      <c r="AI462" s="26">
        <f t="shared" si="185"/>
        <v>0</v>
      </c>
    </row>
    <row r="463" spans="2:35" ht="18" customHeight="1">
      <c r="B463" s="35"/>
      <c r="C463" s="30" t="s">
        <v>298</v>
      </c>
      <c r="D463" s="28" t="s">
        <v>741</v>
      </c>
      <c r="E463" s="32">
        <f aca="true" t="shared" si="189" ref="E463:AF463">E464+E465</f>
        <v>3</v>
      </c>
      <c r="F463" s="32">
        <f t="shared" si="189"/>
        <v>0</v>
      </c>
      <c r="G463" s="32">
        <f t="shared" si="189"/>
        <v>0</v>
      </c>
      <c r="H463" s="32">
        <f t="shared" si="189"/>
        <v>0</v>
      </c>
      <c r="I463" s="32">
        <f t="shared" si="189"/>
        <v>0</v>
      </c>
      <c r="J463" s="32">
        <f t="shared" si="189"/>
        <v>0</v>
      </c>
      <c r="K463" s="32">
        <f t="shared" si="189"/>
        <v>0</v>
      </c>
      <c r="L463" s="32">
        <f t="shared" si="189"/>
        <v>0</v>
      </c>
      <c r="M463" s="32">
        <f t="shared" si="189"/>
        <v>0</v>
      </c>
      <c r="N463" s="32">
        <f t="shared" si="189"/>
        <v>1</v>
      </c>
      <c r="O463" s="32">
        <f t="shared" si="189"/>
        <v>0</v>
      </c>
      <c r="P463" s="32">
        <f t="shared" si="189"/>
        <v>0</v>
      </c>
      <c r="Q463" s="32">
        <f t="shared" si="189"/>
        <v>0</v>
      </c>
      <c r="R463" s="32">
        <f t="shared" si="189"/>
        <v>0</v>
      </c>
      <c r="S463" s="32">
        <f t="shared" si="189"/>
        <v>0</v>
      </c>
      <c r="T463" s="32">
        <f t="shared" si="189"/>
        <v>0</v>
      </c>
      <c r="U463" s="32">
        <f t="shared" si="189"/>
        <v>0</v>
      </c>
      <c r="V463" s="32">
        <f t="shared" si="189"/>
        <v>0</v>
      </c>
      <c r="W463" s="32">
        <f t="shared" si="189"/>
        <v>0</v>
      </c>
      <c r="X463" s="32">
        <f t="shared" si="189"/>
        <v>1</v>
      </c>
      <c r="Y463" s="32">
        <f t="shared" si="189"/>
        <v>0</v>
      </c>
      <c r="Z463" s="32">
        <f t="shared" si="189"/>
        <v>0</v>
      </c>
      <c r="AA463" s="32">
        <f t="shared" si="189"/>
        <v>0</v>
      </c>
      <c r="AB463" s="32">
        <f t="shared" si="189"/>
        <v>1</v>
      </c>
      <c r="AC463" s="32">
        <f t="shared" si="189"/>
        <v>0</v>
      </c>
      <c r="AD463" s="32">
        <f t="shared" si="189"/>
        <v>0</v>
      </c>
      <c r="AE463" s="32">
        <f t="shared" si="189"/>
        <v>0</v>
      </c>
      <c r="AF463" s="32">
        <f t="shared" si="189"/>
        <v>0</v>
      </c>
      <c r="AG463" s="32">
        <f t="shared" si="186"/>
        <v>2</v>
      </c>
      <c r="AH463" s="32">
        <f t="shared" si="184"/>
        <v>1</v>
      </c>
      <c r="AI463" s="36">
        <f t="shared" si="185"/>
        <v>1</v>
      </c>
    </row>
    <row r="464" spans="2:35" ht="18" customHeight="1">
      <c r="B464" s="35"/>
      <c r="C464" s="30" t="s">
        <v>299</v>
      </c>
      <c r="D464" s="31" t="s">
        <v>742</v>
      </c>
      <c r="E464" s="32">
        <f>F464+SUM(K464:AF464)</f>
        <v>1</v>
      </c>
      <c r="F464" s="25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f>SUM(G464:J464)</f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1</v>
      </c>
      <c r="AC464" s="25">
        <v>0</v>
      </c>
      <c r="AD464" s="25">
        <v>0</v>
      </c>
      <c r="AE464" s="25">
        <v>0</v>
      </c>
      <c r="AF464" s="25">
        <v>0</v>
      </c>
      <c r="AG464" s="25">
        <f t="shared" si="186"/>
        <v>1</v>
      </c>
      <c r="AH464" s="25">
        <f t="shared" si="184"/>
        <v>1</v>
      </c>
      <c r="AI464" s="26">
        <f t="shared" si="185"/>
        <v>1</v>
      </c>
    </row>
    <row r="465" spans="2:35" ht="18" customHeight="1">
      <c r="B465" s="35"/>
      <c r="C465" s="30"/>
      <c r="D465" s="31" t="s">
        <v>743</v>
      </c>
      <c r="E465" s="32">
        <f>F465+SUM(K465:AF465)</f>
        <v>2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f>SUM(G465:J465)</f>
        <v>0</v>
      </c>
      <c r="L465" s="25">
        <v>0</v>
      </c>
      <c r="M465" s="25">
        <v>0</v>
      </c>
      <c r="N465" s="25">
        <v>1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1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f t="shared" si="186"/>
        <v>1</v>
      </c>
      <c r="AH465" s="25">
        <f t="shared" si="184"/>
        <v>0</v>
      </c>
      <c r="AI465" s="26">
        <f t="shared" si="185"/>
        <v>0</v>
      </c>
    </row>
    <row r="466" spans="2:35" ht="18" customHeight="1">
      <c r="B466" s="35"/>
      <c r="C466" s="30" t="s">
        <v>300</v>
      </c>
      <c r="D466" s="28" t="s">
        <v>741</v>
      </c>
      <c r="E466" s="32">
        <f aca="true" t="shared" si="190" ref="E466:AF466">E467+E468</f>
        <v>40</v>
      </c>
      <c r="F466" s="32">
        <f t="shared" si="190"/>
        <v>0</v>
      </c>
      <c r="G466" s="32">
        <f t="shared" si="190"/>
        <v>0</v>
      </c>
      <c r="H466" s="32">
        <f t="shared" si="190"/>
        <v>0</v>
      </c>
      <c r="I466" s="32">
        <f t="shared" si="190"/>
        <v>0</v>
      </c>
      <c r="J466" s="32">
        <f t="shared" si="190"/>
        <v>0</v>
      </c>
      <c r="K466" s="32">
        <f t="shared" si="190"/>
        <v>0</v>
      </c>
      <c r="L466" s="32">
        <f t="shared" si="190"/>
        <v>0</v>
      </c>
      <c r="M466" s="32">
        <f t="shared" si="190"/>
        <v>0</v>
      </c>
      <c r="N466" s="32">
        <f t="shared" si="190"/>
        <v>0</v>
      </c>
      <c r="O466" s="32">
        <f t="shared" si="190"/>
        <v>0</v>
      </c>
      <c r="P466" s="32">
        <f t="shared" si="190"/>
        <v>0</v>
      </c>
      <c r="Q466" s="32">
        <f t="shared" si="190"/>
        <v>0</v>
      </c>
      <c r="R466" s="32">
        <f t="shared" si="190"/>
        <v>1</v>
      </c>
      <c r="S466" s="32">
        <f t="shared" si="190"/>
        <v>0</v>
      </c>
      <c r="T466" s="32">
        <f t="shared" si="190"/>
        <v>2</v>
      </c>
      <c r="U466" s="32">
        <f t="shared" si="190"/>
        <v>0</v>
      </c>
      <c r="V466" s="32">
        <f t="shared" si="190"/>
        <v>0</v>
      </c>
      <c r="W466" s="32">
        <f t="shared" si="190"/>
        <v>5</v>
      </c>
      <c r="X466" s="32">
        <f t="shared" si="190"/>
        <v>1</v>
      </c>
      <c r="Y466" s="32">
        <f t="shared" si="190"/>
        <v>2</v>
      </c>
      <c r="Z466" s="32">
        <f t="shared" si="190"/>
        <v>7</v>
      </c>
      <c r="AA466" s="32">
        <f t="shared" si="190"/>
        <v>10</v>
      </c>
      <c r="AB466" s="32">
        <f t="shared" si="190"/>
        <v>9</v>
      </c>
      <c r="AC466" s="32">
        <f t="shared" si="190"/>
        <v>1</v>
      </c>
      <c r="AD466" s="32">
        <f t="shared" si="190"/>
        <v>2</v>
      </c>
      <c r="AE466" s="32">
        <f t="shared" si="190"/>
        <v>0</v>
      </c>
      <c r="AF466" s="32">
        <f t="shared" si="190"/>
        <v>0</v>
      </c>
      <c r="AG466" s="32">
        <f t="shared" si="186"/>
        <v>32</v>
      </c>
      <c r="AH466" s="32">
        <f t="shared" si="184"/>
        <v>31</v>
      </c>
      <c r="AI466" s="36">
        <f t="shared" si="185"/>
        <v>22</v>
      </c>
    </row>
    <row r="467" spans="2:35" ht="18" customHeight="1">
      <c r="B467" s="35"/>
      <c r="C467" s="30" t="s">
        <v>301</v>
      </c>
      <c r="D467" s="31" t="s">
        <v>742</v>
      </c>
      <c r="E467" s="32">
        <f>F467+SUM(K467:AF467)</f>
        <v>19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f>SUM(G467:J467)</f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2</v>
      </c>
      <c r="X467" s="25">
        <v>0</v>
      </c>
      <c r="Y467" s="25">
        <v>2</v>
      </c>
      <c r="Z467" s="25">
        <v>2</v>
      </c>
      <c r="AA467" s="25">
        <v>6</v>
      </c>
      <c r="AB467" s="25">
        <v>5</v>
      </c>
      <c r="AC467" s="25">
        <v>1</v>
      </c>
      <c r="AD467" s="25">
        <v>1</v>
      </c>
      <c r="AE467" s="25">
        <v>0</v>
      </c>
      <c r="AF467" s="25">
        <v>0</v>
      </c>
      <c r="AG467" s="25">
        <f t="shared" si="186"/>
        <v>17</v>
      </c>
      <c r="AH467" s="25">
        <f t="shared" si="184"/>
        <v>17</v>
      </c>
      <c r="AI467" s="26">
        <f t="shared" si="185"/>
        <v>13</v>
      </c>
    </row>
    <row r="468" spans="2:35" ht="18" customHeight="1">
      <c r="B468" s="35"/>
      <c r="C468" s="30"/>
      <c r="D468" s="31" t="s">
        <v>743</v>
      </c>
      <c r="E468" s="32">
        <f>F468+SUM(K468:AF468)</f>
        <v>21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f>SUM(G468:J468)</f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1</v>
      </c>
      <c r="S468" s="25">
        <v>0</v>
      </c>
      <c r="T468" s="25">
        <v>2</v>
      </c>
      <c r="U468" s="25">
        <v>0</v>
      </c>
      <c r="V468" s="25">
        <v>0</v>
      </c>
      <c r="W468" s="25">
        <v>3</v>
      </c>
      <c r="X468" s="25">
        <v>1</v>
      </c>
      <c r="Y468" s="25">
        <v>0</v>
      </c>
      <c r="Z468" s="25">
        <v>5</v>
      </c>
      <c r="AA468" s="25">
        <v>4</v>
      </c>
      <c r="AB468" s="25">
        <v>4</v>
      </c>
      <c r="AC468" s="25">
        <v>0</v>
      </c>
      <c r="AD468" s="25">
        <v>1</v>
      </c>
      <c r="AE468" s="25">
        <v>0</v>
      </c>
      <c r="AF468" s="25">
        <v>0</v>
      </c>
      <c r="AG468" s="25">
        <f t="shared" si="186"/>
        <v>15</v>
      </c>
      <c r="AH468" s="25">
        <f t="shared" si="184"/>
        <v>14</v>
      </c>
      <c r="AI468" s="26">
        <f t="shared" si="185"/>
        <v>9</v>
      </c>
    </row>
    <row r="469" spans="2:35" ht="18" customHeight="1">
      <c r="B469" s="35"/>
      <c r="C469" s="30" t="s">
        <v>302</v>
      </c>
      <c r="D469" s="28" t="s">
        <v>741</v>
      </c>
      <c r="E469" s="32">
        <f aca="true" t="shared" si="191" ref="E469:AF469">E470+E471</f>
        <v>8</v>
      </c>
      <c r="F469" s="32">
        <f t="shared" si="191"/>
        <v>0</v>
      </c>
      <c r="G469" s="32">
        <f t="shared" si="191"/>
        <v>0</v>
      </c>
      <c r="H469" s="32">
        <f t="shared" si="191"/>
        <v>0</v>
      </c>
      <c r="I469" s="32">
        <f t="shared" si="191"/>
        <v>0</v>
      </c>
      <c r="J469" s="32">
        <f t="shared" si="191"/>
        <v>0</v>
      </c>
      <c r="K469" s="32">
        <f t="shared" si="191"/>
        <v>0</v>
      </c>
      <c r="L469" s="32">
        <f t="shared" si="191"/>
        <v>0</v>
      </c>
      <c r="M469" s="32">
        <f t="shared" si="191"/>
        <v>0</v>
      </c>
      <c r="N469" s="32">
        <f t="shared" si="191"/>
        <v>0</v>
      </c>
      <c r="O469" s="32">
        <f t="shared" si="191"/>
        <v>0</v>
      </c>
      <c r="P469" s="32">
        <f t="shared" si="191"/>
        <v>0</v>
      </c>
      <c r="Q469" s="32">
        <f t="shared" si="191"/>
        <v>0</v>
      </c>
      <c r="R469" s="32">
        <f t="shared" si="191"/>
        <v>0</v>
      </c>
      <c r="S469" s="32">
        <f t="shared" si="191"/>
        <v>0</v>
      </c>
      <c r="T469" s="32">
        <f t="shared" si="191"/>
        <v>0</v>
      </c>
      <c r="U469" s="32">
        <f t="shared" si="191"/>
        <v>0</v>
      </c>
      <c r="V469" s="32">
        <f t="shared" si="191"/>
        <v>1</v>
      </c>
      <c r="W469" s="32">
        <f t="shared" si="191"/>
        <v>0</v>
      </c>
      <c r="X469" s="32">
        <f t="shared" si="191"/>
        <v>0</v>
      </c>
      <c r="Y469" s="32">
        <f t="shared" si="191"/>
        <v>1</v>
      </c>
      <c r="Z469" s="32">
        <f t="shared" si="191"/>
        <v>1</v>
      </c>
      <c r="AA469" s="32">
        <f t="shared" si="191"/>
        <v>2</v>
      </c>
      <c r="AB469" s="32">
        <f t="shared" si="191"/>
        <v>2</v>
      </c>
      <c r="AC469" s="32">
        <f t="shared" si="191"/>
        <v>1</v>
      </c>
      <c r="AD469" s="32">
        <f t="shared" si="191"/>
        <v>0</v>
      </c>
      <c r="AE469" s="32">
        <f t="shared" si="191"/>
        <v>0</v>
      </c>
      <c r="AF469" s="32">
        <f t="shared" si="191"/>
        <v>0</v>
      </c>
      <c r="AG469" s="32">
        <f t="shared" si="186"/>
        <v>7</v>
      </c>
      <c r="AH469" s="32">
        <f t="shared" si="184"/>
        <v>7</v>
      </c>
      <c r="AI469" s="36">
        <f t="shared" si="185"/>
        <v>5</v>
      </c>
    </row>
    <row r="470" spans="2:35" ht="18" customHeight="1">
      <c r="B470" s="35"/>
      <c r="C470" s="30" t="s">
        <v>303</v>
      </c>
      <c r="D470" s="31" t="s">
        <v>742</v>
      </c>
      <c r="E470" s="32">
        <f>F470+SUM(K470:AF470)</f>
        <v>3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f>SUM(G470:J470)</f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1</v>
      </c>
      <c r="AA470" s="25">
        <v>2</v>
      </c>
      <c r="AB470" s="25">
        <v>0</v>
      </c>
      <c r="AC470" s="25">
        <v>0</v>
      </c>
      <c r="AD470" s="25">
        <v>0</v>
      </c>
      <c r="AE470" s="25">
        <v>0</v>
      </c>
      <c r="AF470" s="25">
        <v>0</v>
      </c>
      <c r="AG470" s="25">
        <f t="shared" si="186"/>
        <v>3</v>
      </c>
      <c r="AH470" s="25">
        <f t="shared" si="184"/>
        <v>3</v>
      </c>
      <c r="AI470" s="26">
        <f t="shared" si="185"/>
        <v>2</v>
      </c>
    </row>
    <row r="471" spans="2:35" ht="18" customHeight="1">
      <c r="B471" s="35"/>
      <c r="C471" s="30"/>
      <c r="D471" s="31" t="s">
        <v>743</v>
      </c>
      <c r="E471" s="32">
        <f>F471+SUM(K471:AF471)</f>
        <v>5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f>SUM(G471:J471)</f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1</v>
      </c>
      <c r="W471" s="25">
        <v>0</v>
      </c>
      <c r="X471" s="25">
        <v>0</v>
      </c>
      <c r="Y471" s="25">
        <v>1</v>
      </c>
      <c r="Z471" s="25">
        <v>0</v>
      </c>
      <c r="AA471" s="25">
        <v>0</v>
      </c>
      <c r="AB471" s="25">
        <v>2</v>
      </c>
      <c r="AC471" s="25">
        <v>1</v>
      </c>
      <c r="AD471" s="25">
        <v>0</v>
      </c>
      <c r="AE471" s="25">
        <v>0</v>
      </c>
      <c r="AF471" s="25">
        <v>0</v>
      </c>
      <c r="AG471" s="25">
        <f t="shared" si="186"/>
        <v>4</v>
      </c>
      <c r="AH471" s="25">
        <f t="shared" si="184"/>
        <v>4</v>
      </c>
      <c r="AI471" s="26">
        <f t="shared" si="185"/>
        <v>3</v>
      </c>
    </row>
    <row r="472" spans="2:35" ht="18" customHeight="1">
      <c r="B472" s="35"/>
      <c r="C472" s="30" t="s">
        <v>304</v>
      </c>
      <c r="D472" s="28" t="s">
        <v>741</v>
      </c>
      <c r="E472" s="32">
        <f aca="true" t="shared" si="192" ref="E472:AF472">E473+E474</f>
        <v>1</v>
      </c>
      <c r="F472" s="32">
        <f t="shared" si="192"/>
        <v>0</v>
      </c>
      <c r="G472" s="32">
        <f t="shared" si="192"/>
        <v>0</v>
      </c>
      <c r="H472" s="32">
        <f t="shared" si="192"/>
        <v>0</v>
      </c>
      <c r="I472" s="32">
        <f t="shared" si="192"/>
        <v>0</v>
      </c>
      <c r="J472" s="32">
        <f t="shared" si="192"/>
        <v>0</v>
      </c>
      <c r="K472" s="32">
        <f t="shared" si="192"/>
        <v>0</v>
      </c>
      <c r="L472" s="32">
        <f t="shared" si="192"/>
        <v>0</v>
      </c>
      <c r="M472" s="32">
        <f t="shared" si="192"/>
        <v>0</v>
      </c>
      <c r="N472" s="32">
        <f t="shared" si="192"/>
        <v>0</v>
      </c>
      <c r="O472" s="32">
        <f t="shared" si="192"/>
        <v>0</v>
      </c>
      <c r="P472" s="32">
        <f t="shared" si="192"/>
        <v>0</v>
      </c>
      <c r="Q472" s="32">
        <f t="shared" si="192"/>
        <v>0</v>
      </c>
      <c r="R472" s="32">
        <f t="shared" si="192"/>
        <v>0</v>
      </c>
      <c r="S472" s="32">
        <f t="shared" si="192"/>
        <v>1</v>
      </c>
      <c r="T472" s="32">
        <f t="shared" si="192"/>
        <v>0</v>
      </c>
      <c r="U472" s="32">
        <f t="shared" si="192"/>
        <v>0</v>
      </c>
      <c r="V472" s="32">
        <f t="shared" si="192"/>
        <v>0</v>
      </c>
      <c r="W472" s="32">
        <f t="shared" si="192"/>
        <v>0</v>
      </c>
      <c r="X472" s="32">
        <f t="shared" si="192"/>
        <v>0</v>
      </c>
      <c r="Y472" s="32">
        <f t="shared" si="192"/>
        <v>0</v>
      </c>
      <c r="Z472" s="32">
        <f t="shared" si="192"/>
        <v>0</v>
      </c>
      <c r="AA472" s="32">
        <f t="shared" si="192"/>
        <v>0</v>
      </c>
      <c r="AB472" s="32">
        <f t="shared" si="192"/>
        <v>0</v>
      </c>
      <c r="AC472" s="32">
        <f t="shared" si="192"/>
        <v>0</v>
      </c>
      <c r="AD472" s="32">
        <f t="shared" si="192"/>
        <v>0</v>
      </c>
      <c r="AE472" s="32">
        <f t="shared" si="192"/>
        <v>0</v>
      </c>
      <c r="AF472" s="32">
        <f t="shared" si="192"/>
        <v>0</v>
      </c>
      <c r="AG472" s="32">
        <f t="shared" si="186"/>
        <v>0</v>
      </c>
      <c r="AH472" s="32">
        <f t="shared" si="184"/>
        <v>0</v>
      </c>
      <c r="AI472" s="36">
        <f t="shared" si="185"/>
        <v>0</v>
      </c>
    </row>
    <row r="473" spans="2:35" ht="18" customHeight="1">
      <c r="B473" s="35"/>
      <c r="C473" s="30" t="s">
        <v>305</v>
      </c>
      <c r="D473" s="31" t="s">
        <v>742</v>
      </c>
      <c r="E473" s="32">
        <f>F473+SUM(K473:AF473)</f>
        <v>1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  <c r="K473" s="25">
        <f>SUM(G473:J473)</f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1</v>
      </c>
      <c r="T473" s="25">
        <v>0</v>
      </c>
      <c r="U473" s="25">
        <v>0</v>
      </c>
      <c r="V473" s="25">
        <v>0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0</v>
      </c>
      <c r="AC473" s="25">
        <v>0</v>
      </c>
      <c r="AD473" s="25">
        <v>0</v>
      </c>
      <c r="AE473" s="25">
        <v>0</v>
      </c>
      <c r="AF473" s="25">
        <v>0</v>
      </c>
      <c r="AG473" s="25">
        <f t="shared" si="186"/>
        <v>0</v>
      </c>
      <c r="AH473" s="25">
        <f t="shared" si="184"/>
        <v>0</v>
      </c>
      <c r="AI473" s="26">
        <f t="shared" si="185"/>
        <v>0</v>
      </c>
    </row>
    <row r="474" spans="2:35" ht="18" customHeight="1">
      <c r="B474" s="35"/>
      <c r="C474" s="30"/>
      <c r="D474" s="31" t="s">
        <v>743</v>
      </c>
      <c r="E474" s="32">
        <f>F474+SUM(K474:AF474)</f>
        <v>0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f>SUM(G474:J474)</f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5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  <c r="AF474" s="25">
        <v>0</v>
      </c>
      <c r="AG474" s="25">
        <f t="shared" si="186"/>
        <v>0</v>
      </c>
      <c r="AH474" s="25">
        <f t="shared" si="184"/>
        <v>0</v>
      </c>
      <c r="AI474" s="26">
        <f t="shared" si="185"/>
        <v>0</v>
      </c>
    </row>
    <row r="475" spans="2:35" ht="18" customHeight="1">
      <c r="B475" s="35"/>
      <c r="C475" s="30" t="s">
        <v>306</v>
      </c>
      <c r="D475" s="28" t="s">
        <v>741</v>
      </c>
      <c r="E475" s="32">
        <f aca="true" t="shared" si="193" ref="E475:AF475">E476+E477</f>
        <v>46</v>
      </c>
      <c r="F475" s="32">
        <f t="shared" si="193"/>
        <v>0</v>
      </c>
      <c r="G475" s="32">
        <f t="shared" si="193"/>
        <v>0</v>
      </c>
      <c r="H475" s="32">
        <f t="shared" si="193"/>
        <v>0</v>
      </c>
      <c r="I475" s="32">
        <f t="shared" si="193"/>
        <v>0</v>
      </c>
      <c r="J475" s="32">
        <f t="shared" si="193"/>
        <v>0</v>
      </c>
      <c r="K475" s="32">
        <f t="shared" si="193"/>
        <v>0</v>
      </c>
      <c r="L475" s="32">
        <f t="shared" si="193"/>
        <v>0</v>
      </c>
      <c r="M475" s="32">
        <f t="shared" si="193"/>
        <v>0</v>
      </c>
      <c r="N475" s="32">
        <f t="shared" si="193"/>
        <v>0</v>
      </c>
      <c r="O475" s="32">
        <f t="shared" si="193"/>
        <v>0</v>
      </c>
      <c r="P475" s="32">
        <f t="shared" si="193"/>
        <v>1</v>
      </c>
      <c r="Q475" s="32">
        <f t="shared" si="193"/>
        <v>0</v>
      </c>
      <c r="R475" s="32">
        <f t="shared" si="193"/>
        <v>0</v>
      </c>
      <c r="S475" s="32">
        <f t="shared" si="193"/>
        <v>0</v>
      </c>
      <c r="T475" s="32">
        <f t="shared" si="193"/>
        <v>1</v>
      </c>
      <c r="U475" s="32">
        <f t="shared" si="193"/>
        <v>0</v>
      </c>
      <c r="V475" s="32">
        <f t="shared" si="193"/>
        <v>2</v>
      </c>
      <c r="W475" s="32">
        <f t="shared" si="193"/>
        <v>5</v>
      </c>
      <c r="X475" s="32">
        <f t="shared" si="193"/>
        <v>7</v>
      </c>
      <c r="Y475" s="32">
        <f t="shared" si="193"/>
        <v>6</v>
      </c>
      <c r="Z475" s="32">
        <f t="shared" si="193"/>
        <v>9</v>
      </c>
      <c r="AA475" s="32">
        <f t="shared" si="193"/>
        <v>3</v>
      </c>
      <c r="AB475" s="32">
        <f t="shared" si="193"/>
        <v>9</v>
      </c>
      <c r="AC475" s="32">
        <f t="shared" si="193"/>
        <v>2</v>
      </c>
      <c r="AD475" s="32">
        <f t="shared" si="193"/>
        <v>1</v>
      </c>
      <c r="AE475" s="32">
        <f t="shared" si="193"/>
        <v>0</v>
      </c>
      <c r="AF475" s="32">
        <f t="shared" si="193"/>
        <v>0</v>
      </c>
      <c r="AG475" s="32">
        <f t="shared" si="186"/>
        <v>37</v>
      </c>
      <c r="AH475" s="32">
        <f t="shared" si="184"/>
        <v>30</v>
      </c>
      <c r="AI475" s="36">
        <f t="shared" si="185"/>
        <v>15</v>
      </c>
    </row>
    <row r="476" spans="2:35" ht="18" customHeight="1">
      <c r="B476" s="35"/>
      <c r="C476" s="30" t="s">
        <v>307</v>
      </c>
      <c r="D476" s="31" t="s">
        <v>742</v>
      </c>
      <c r="E476" s="32">
        <f>F476+SUM(K476:AF476)</f>
        <v>26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f>SUM(G476:J476)</f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5">
        <v>4</v>
      </c>
      <c r="X476" s="25">
        <v>6</v>
      </c>
      <c r="Y476" s="25">
        <v>3</v>
      </c>
      <c r="Z476" s="25">
        <v>2</v>
      </c>
      <c r="AA476" s="25">
        <v>2</v>
      </c>
      <c r="AB476" s="25">
        <v>6</v>
      </c>
      <c r="AC476" s="25">
        <v>2</v>
      </c>
      <c r="AD476" s="25">
        <v>1</v>
      </c>
      <c r="AE476" s="25">
        <v>0</v>
      </c>
      <c r="AF476" s="25">
        <v>0</v>
      </c>
      <c r="AG476" s="25">
        <f t="shared" si="186"/>
        <v>22</v>
      </c>
      <c r="AH476" s="25">
        <f t="shared" si="184"/>
        <v>16</v>
      </c>
      <c r="AI476" s="26">
        <f t="shared" si="185"/>
        <v>11</v>
      </c>
    </row>
    <row r="477" spans="2:35" ht="18" customHeight="1">
      <c r="B477" s="35"/>
      <c r="C477" s="30"/>
      <c r="D477" s="31" t="s">
        <v>743</v>
      </c>
      <c r="E477" s="32">
        <f>F477+SUM(K477:AF477)</f>
        <v>20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f>SUM(G477:J477)</f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1</v>
      </c>
      <c r="Q477" s="25">
        <v>0</v>
      </c>
      <c r="R477" s="25">
        <v>0</v>
      </c>
      <c r="S477" s="25">
        <v>0</v>
      </c>
      <c r="T477" s="25">
        <v>1</v>
      </c>
      <c r="U477" s="25">
        <v>0</v>
      </c>
      <c r="V477" s="25">
        <v>2</v>
      </c>
      <c r="W477" s="25">
        <v>1</v>
      </c>
      <c r="X477" s="25">
        <v>1</v>
      </c>
      <c r="Y477" s="25">
        <v>3</v>
      </c>
      <c r="Z477" s="25">
        <v>7</v>
      </c>
      <c r="AA477" s="25">
        <v>1</v>
      </c>
      <c r="AB477" s="25">
        <v>3</v>
      </c>
      <c r="AC477" s="25">
        <v>0</v>
      </c>
      <c r="AD477" s="25">
        <v>0</v>
      </c>
      <c r="AE477" s="25">
        <v>0</v>
      </c>
      <c r="AF477" s="25">
        <v>0</v>
      </c>
      <c r="AG477" s="25">
        <f t="shared" si="186"/>
        <v>15</v>
      </c>
      <c r="AH477" s="25">
        <f t="shared" si="184"/>
        <v>14</v>
      </c>
      <c r="AI477" s="26">
        <f t="shared" si="185"/>
        <v>4</v>
      </c>
    </row>
    <row r="478" spans="2:35" ht="18" customHeight="1">
      <c r="B478" s="35"/>
      <c r="C478" s="30" t="s">
        <v>308</v>
      </c>
      <c r="D478" s="28" t="s">
        <v>741</v>
      </c>
      <c r="E478" s="32">
        <f aca="true" t="shared" si="194" ref="E478:AF478">E479+E480</f>
        <v>11</v>
      </c>
      <c r="F478" s="32">
        <f t="shared" si="194"/>
        <v>0</v>
      </c>
      <c r="G478" s="32">
        <f t="shared" si="194"/>
        <v>0</v>
      </c>
      <c r="H478" s="32">
        <f t="shared" si="194"/>
        <v>0</v>
      </c>
      <c r="I478" s="32">
        <f t="shared" si="194"/>
        <v>0</v>
      </c>
      <c r="J478" s="32">
        <f t="shared" si="194"/>
        <v>0</v>
      </c>
      <c r="K478" s="32">
        <f t="shared" si="194"/>
        <v>0</v>
      </c>
      <c r="L478" s="32">
        <f t="shared" si="194"/>
        <v>0</v>
      </c>
      <c r="M478" s="32">
        <f t="shared" si="194"/>
        <v>0</v>
      </c>
      <c r="N478" s="32">
        <f t="shared" si="194"/>
        <v>0</v>
      </c>
      <c r="O478" s="32">
        <f t="shared" si="194"/>
        <v>0</v>
      </c>
      <c r="P478" s="32">
        <f t="shared" si="194"/>
        <v>0</v>
      </c>
      <c r="Q478" s="32">
        <f t="shared" si="194"/>
        <v>0</v>
      </c>
      <c r="R478" s="32">
        <f t="shared" si="194"/>
        <v>0</v>
      </c>
      <c r="S478" s="32">
        <f t="shared" si="194"/>
        <v>0</v>
      </c>
      <c r="T478" s="32">
        <f t="shared" si="194"/>
        <v>1</v>
      </c>
      <c r="U478" s="32">
        <f t="shared" si="194"/>
        <v>0</v>
      </c>
      <c r="V478" s="32">
        <f t="shared" si="194"/>
        <v>0</v>
      </c>
      <c r="W478" s="32">
        <f t="shared" si="194"/>
        <v>2</v>
      </c>
      <c r="X478" s="32">
        <f t="shared" si="194"/>
        <v>0</v>
      </c>
      <c r="Y478" s="32">
        <f t="shared" si="194"/>
        <v>2</v>
      </c>
      <c r="Z478" s="32">
        <f t="shared" si="194"/>
        <v>2</v>
      </c>
      <c r="AA478" s="32">
        <f t="shared" si="194"/>
        <v>3</v>
      </c>
      <c r="AB478" s="32">
        <f t="shared" si="194"/>
        <v>1</v>
      </c>
      <c r="AC478" s="32">
        <f t="shared" si="194"/>
        <v>0</v>
      </c>
      <c r="AD478" s="32">
        <f t="shared" si="194"/>
        <v>0</v>
      </c>
      <c r="AE478" s="32">
        <f t="shared" si="194"/>
        <v>0</v>
      </c>
      <c r="AF478" s="32">
        <f t="shared" si="194"/>
        <v>0</v>
      </c>
      <c r="AG478" s="32">
        <f t="shared" si="186"/>
        <v>8</v>
      </c>
      <c r="AH478" s="32">
        <f t="shared" si="184"/>
        <v>8</v>
      </c>
      <c r="AI478" s="36">
        <f t="shared" si="185"/>
        <v>4</v>
      </c>
    </row>
    <row r="479" spans="2:35" ht="18" customHeight="1">
      <c r="B479" s="35"/>
      <c r="C479" s="30" t="s">
        <v>309</v>
      </c>
      <c r="D479" s="31" t="s">
        <v>742</v>
      </c>
      <c r="E479" s="32">
        <f>F479+SUM(K479:AF479)</f>
        <v>5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f>SUM(G479:J479)</f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5">
        <v>0</v>
      </c>
      <c r="Y479" s="25">
        <v>1</v>
      </c>
      <c r="Z479" s="25">
        <v>1</v>
      </c>
      <c r="AA479" s="25">
        <v>2</v>
      </c>
      <c r="AB479" s="25">
        <v>1</v>
      </c>
      <c r="AC479" s="25">
        <v>0</v>
      </c>
      <c r="AD479" s="25">
        <v>0</v>
      </c>
      <c r="AE479" s="25">
        <v>0</v>
      </c>
      <c r="AF479" s="25">
        <v>0</v>
      </c>
      <c r="AG479" s="25">
        <f t="shared" si="186"/>
        <v>5</v>
      </c>
      <c r="AH479" s="25">
        <f t="shared" si="184"/>
        <v>5</v>
      </c>
      <c r="AI479" s="26">
        <f t="shared" si="185"/>
        <v>3</v>
      </c>
    </row>
    <row r="480" spans="2:35" ht="18" customHeight="1">
      <c r="B480" s="35"/>
      <c r="C480" s="30"/>
      <c r="D480" s="31" t="s">
        <v>743</v>
      </c>
      <c r="E480" s="32">
        <f>F480+SUM(K480:AF480)</f>
        <v>6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f>SUM(G480:J480)</f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0</v>
      </c>
      <c r="T480" s="25">
        <v>1</v>
      </c>
      <c r="U480" s="25">
        <v>0</v>
      </c>
      <c r="V480" s="25">
        <v>0</v>
      </c>
      <c r="W480" s="25">
        <v>2</v>
      </c>
      <c r="X480" s="25">
        <v>0</v>
      </c>
      <c r="Y480" s="25">
        <v>1</v>
      </c>
      <c r="Z480" s="25">
        <v>1</v>
      </c>
      <c r="AA480" s="25">
        <v>1</v>
      </c>
      <c r="AB480" s="25">
        <v>0</v>
      </c>
      <c r="AC480" s="25">
        <v>0</v>
      </c>
      <c r="AD480" s="25">
        <v>0</v>
      </c>
      <c r="AE480" s="25">
        <v>0</v>
      </c>
      <c r="AF480" s="25">
        <v>0</v>
      </c>
      <c r="AG480" s="25">
        <f t="shared" si="186"/>
        <v>3</v>
      </c>
      <c r="AH480" s="25">
        <f t="shared" si="184"/>
        <v>3</v>
      </c>
      <c r="AI480" s="26">
        <f t="shared" si="185"/>
        <v>1</v>
      </c>
    </row>
    <row r="481" spans="2:35" ht="18" customHeight="1">
      <c r="B481" s="35"/>
      <c r="C481" s="30" t="s">
        <v>310</v>
      </c>
      <c r="D481" s="28" t="s">
        <v>741</v>
      </c>
      <c r="E481" s="32">
        <f aca="true" t="shared" si="195" ref="E481:AF481">E482+E483</f>
        <v>149</v>
      </c>
      <c r="F481" s="32">
        <f t="shared" si="195"/>
        <v>0</v>
      </c>
      <c r="G481" s="32">
        <f t="shared" si="195"/>
        <v>0</v>
      </c>
      <c r="H481" s="32">
        <f t="shared" si="195"/>
        <v>0</v>
      </c>
      <c r="I481" s="32">
        <f t="shared" si="195"/>
        <v>0</v>
      </c>
      <c r="J481" s="32">
        <f t="shared" si="195"/>
        <v>0</v>
      </c>
      <c r="K481" s="32">
        <f t="shared" si="195"/>
        <v>0</v>
      </c>
      <c r="L481" s="32">
        <f t="shared" si="195"/>
        <v>0</v>
      </c>
      <c r="M481" s="32">
        <f t="shared" si="195"/>
        <v>0</v>
      </c>
      <c r="N481" s="32">
        <f t="shared" si="195"/>
        <v>1</v>
      </c>
      <c r="O481" s="32">
        <f t="shared" si="195"/>
        <v>0</v>
      </c>
      <c r="P481" s="32">
        <f t="shared" si="195"/>
        <v>1</v>
      </c>
      <c r="Q481" s="32">
        <f t="shared" si="195"/>
        <v>1</v>
      </c>
      <c r="R481" s="32">
        <f t="shared" si="195"/>
        <v>0</v>
      </c>
      <c r="S481" s="32">
        <f t="shared" si="195"/>
        <v>7</v>
      </c>
      <c r="T481" s="32">
        <f t="shared" si="195"/>
        <v>2</v>
      </c>
      <c r="U481" s="32">
        <f t="shared" si="195"/>
        <v>3</v>
      </c>
      <c r="V481" s="32">
        <f t="shared" si="195"/>
        <v>13</v>
      </c>
      <c r="W481" s="32">
        <f t="shared" si="195"/>
        <v>10</v>
      </c>
      <c r="X481" s="32">
        <f t="shared" si="195"/>
        <v>17</v>
      </c>
      <c r="Y481" s="32">
        <f t="shared" si="195"/>
        <v>15</v>
      </c>
      <c r="Z481" s="32">
        <f t="shared" si="195"/>
        <v>31</v>
      </c>
      <c r="AA481" s="32">
        <f t="shared" si="195"/>
        <v>22</v>
      </c>
      <c r="AB481" s="32">
        <f t="shared" si="195"/>
        <v>14</v>
      </c>
      <c r="AC481" s="32">
        <f t="shared" si="195"/>
        <v>6</v>
      </c>
      <c r="AD481" s="32">
        <f t="shared" si="195"/>
        <v>5</v>
      </c>
      <c r="AE481" s="32">
        <f t="shared" si="195"/>
        <v>1</v>
      </c>
      <c r="AF481" s="32">
        <f t="shared" si="195"/>
        <v>0</v>
      </c>
      <c r="AG481" s="32">
        <f t="shared" si="186"/>
        <v>111</v>
      </c>
      <c r="AH481" s="32">
        <f t="shared" si="184"/>
        <v>94</v>
      </c>
      <c r="AI481" s="36">
        <f t="shared" si="185"/>
        <v>48</v>
      </c>
    </row>
    <row r="482" spans="2:35" ht="18" customHeight="1">
      <c r="B482" s="35"/>
      <c r="C482" s="30" t="s">
        <v>311</v>
      </c>
      <c r="D482" s="31" t="s">
        <v>742</v>
      </c>
      <c r="E482" s="32">
        <f>F482+SUM(K482:AF482)</f>
        <v>40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f>SUM(G482:J482)</f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1</v>
      </c>
      <c r="T482" s="25">
        <v>0</v>
      </c>
      <c r="U482" s="25">
        <v>1</v>
      </c>
      <c r="V482" s="25">
        <v>1</v>
      </c>
      <c r="W482" s="25">
        <v>0</v>
      </c>
      <c r="X482" s="25">
        <v>3</v>
      </c>
      <c r="Y482" s="25">
        <v>4</v>
      </c>
      <c r="Z482" s="25">
        <v>7</v>
      </c>
      <c r="AA482" s="25">
        <v>8</v>
      </c>
      <c r="AB482" s="25">
        <v>7</v>
      </c>
      <c r="AC482" s="25">
        <v>3</v>
      </c>
      <c r="AD482" s="25">
        <v>4</v>
      </c>
      <c r="AE482" s="25">
        <v>1</v>
      </c>
      <c r="AF482" s="25">
        <v>0</v>
      </c>
      <c r="AG482" s="25">
        <f t="shared" si="186"/>
        <v>37</v>
      </c>
      <c r="AH482" s="25">
        <f t="shared" si="184"/>
        <v>34</v>
      </c>
      <c r="AI482" s="26">
        <f t="shared" si="185"/>
        <v>23</v>
      </c>
    </row>
    <row r="483" spans="2:35" ht="18" customHeight="1">
      <c r="B483" s="35"/>
      <c r="C483" s="30"/>
      <c r="D483" s="31" t="s">
        <v>743</v>
      </c>
      <c r="E483" s="32">
        <f>F483+SUM(K483:AF483)</f>
        <v>109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f>SUM(G483:J483)</f>
        <v>0</v>
      </c>
      <c r="L483" s="25">
        <v>0</v>
      </c>
      <c r="M483" s="25">
        <v>0</v>
      </c>
      <c r="N483" s="25">
        <v>1</v>
      </c>
      <c r="O483" s="25">
        <v>0</v>
      </c>
      <c r="P483" s="25">
        <v>1</v>
      </c>
      <c r="Q483" s="25">
        <v>1</v>
      </c>
      <c r="R483" s="25">
        <v>0</v>
      </c>
      <c r="S483" s="25">
        <v>6</v>
      </c>
      <c r="T483" s="25">
        <v>2</v>
      </c>
      <c r="U483" s="25">
        <v>2</v>
      </c>
      <c r="V483" s="25">
        <v>12</v>
      </c>
      <c r="W483" s="25">
        <v>10</v>
      </c>
      <c r="X483" s="25">
        <v>14</v>
      </c>
      <c r="Y483" s="25">
        <v>11</v>
      </c>
      <c r="Z483" s="25">
        <v>24</v>
      </c>
      <c r="AA483" s="25">
        <v>14</v>
      </c>
      <c r="AB483" s="25">
        <v>7</v>
      </c>
      <c r="AC483" s="25">
        <v>3</v>
      </c>
      <c r="AD483" s="25">
        <v>1</v>
      </c>
      <c r="AE483" s="25">
        <v>0</v>
      </c>
      <c r="AF483" s="25">
        <v>0</v>
      </c>
      <c r="AG483" s="25">
        <f t="shared" si="186"/>
        <v>74</v>
      </c>
      <c r="AH483" s="25">
        <f t="shared" si="184"/>
        <v>60</v>
      </c>
      <c r="AI483" s="26">
        <f t="shared" si="185"/>
        <v>25</v>
      </c>
    </row>
    <row r="484" spans="2:35" ht="18" customHeight="1">
      <c r="B484" s="35"/>
      <c r="C484" s="30" t="s">
        <v>312</v>
      </c>
      <c r="D484" s="28" t="s">
        <v>741</v>
      </c>
      <c r="E484" s="32">
        <f aca="true" t="shared" si="196" ref="E484:AF484">E485+E486</f>
        <v>254</v>
      </c>
      <c r="F484" s="32">
        <f t="shared" si="196"/>
        <v>0</v>
      </c>
      <c r="G484" s="32">
        <f t="shared" si="196"/>
        <v>0</v>
      </c>
      <c r="H484" s="32">
        <f t="shared" si="196"/>
        <v>0</v>
      </c>
      <c r="I484" s="32">
        <f t="shared" si="196"/>
        <v>0</v>
      </c>
      <c r="J484" s="32">
        <f t="shared" si="196"/>
        <v>0</v>
      </c>
      <c r="K484" s="32">
        <f t="shared" si="196"/>
        <v>0</v>
      </c>
      <c r="L484" s="32">
        <f t="shared" si="196"/>
        <v>0</v>
      </c>
      <c r="M484" s="32">
        <f t="shared" si="196"/>
        <v>0</v>
      </c>
      <c r="N484" s="32">
        <f t="shared" si="196"/>
        <v>0</v>
      </c>
      <c r="O484" s="32">
        <f t="shared" si="196"/>
        <v>0</v>
      </c>
      <c r="P484" s="32">
        <f t="shared" si="196"/>
        <v>2</v>
      </c>
      <c r="Q484" s="32">
        <f t="shared" si="196"/>
        <v>0</v>
      </c>
      <c r="R484" s="32">
        <f t="shared" si="196"/>
        <v>1</v>
      </c>
      <c r="S484" s="32">
        <f t="shared" si="196"/>
        <v>1</v>
      </c>
      <c r="T484" s="32">
        <f t="shared" si="196"/>
        <v>3</v>
      </c>
      <c r="U484" s="32">
        <f t="shared" si="196"/>
        <v>4</v>
      </c>
      <c r="V484" s="32">
        <f t="shared" si="196"/>
        <v>8</v>
      </c>
      <c r="W484" s="32">
        <f t="shared" si="196"/>
        <v>7</v>
      </c>
      <c r="X484" s="32">
        <f t="shared" si="196"/>
        <v>8</v>
      </c>
      <c r="Y484" s="32">
        <f t="shared" si="196"/>
        <v>15</v>
      </c>
      <c r="Z484" s="32">
        <f t="shared" si="196"/>
        <v>29</v>
      </c>
      <c r="AA484" s="32">
        <f t="shared" si="196"/>
        <v>47</v>
      </c>
      <c r="AB484" s="32">
        <f t="shared" si="196"/>
        <v>58</v>
      </c>
      <c r="AC484" s="32">
        <f t="shared" si="196"/>
        <v>46</v>
      </c>
      <c r="AD484" s="32">
        <f t="shared" si="196"/>
        <v>20</v>
      </c>
      <c r="AE484" s="32">
        <f t="shared" si="196"/>
        <v>5</v>
      </c>
      <c r="AF484" s="32">
        <f t="shared" si="196"/>
        <v>0</v>
      </c>
      <c r="AG484" s="32">
        <f t="shared" si="186"/>
        <v>228</v>
      </c>
      <c r="AH484" s="32">
        <f t="shared" si="184"/>
        <v>220</v>
      </c>
      <c r="AI484" s="36">
        <f t="shared" si="185"/>
        <v>176</v>
      </c>
    </row>
    <row r="485" spans="2:35" ht="18" customHeight="1">
      <c r="B485" s="35"/>
      <c r="C485" s="30" t="s">
        <v>313</v>
      </c>
      <c r="D485" s="31" t="s">
        <v>742</v>
      </c>
      <c r="E485" s="32">
        <f>F485+SUM(K485:AF485)</f>
        <v>174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f>SUM(G485:J485)</f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2</v>
      </c>
      <c r="Q485" s="25">
        <v>0</v>
      </c>
      <c r="R485" s="25">
        <v>0</v>
      </c>
      <c r="S485" s="25">
        <v>1</v>
      </c>
      <c r="T485" s="25">
        <v>1</v>
      </c>
      <c r="U485" s="25">
        <v>0</v>
      </c>
      <c r="V485" s="25">
        <v>2</v>
      </c>
      <c r="W485" s="25">
        <v>3</v>
      </c>
      <c r="X485" s="25">
        <v>5</v>
      </c>
      <c r="Y485" s="25">
        <v>6</v>
      </c>
      <c r="Z485" s="25">
        <v>17</v>
      </c>
      <c r="AA485" s="25">
        <v>32</v>
      </c>
      <c r="AB485" s="25">
        <v>47</v>
      </c>
      <c r="AC485" s="25">
        <v>37</v>
      </c>
      <c r="AD485" s="25">
        <v>16</v>
      </c>
      <c r="AE485" s="25">
        <v>5</v>
      </c>
      <c r="AF485" s="25">
        <v>0</v>
      </c>
      <c r="AG485" s="25">
        <f t="shared" si="186"/>
        <v>165</v>
      </c>
      <c r="AH485" s="25">
        <f t="shared" si="184"/>
        <v>160</v>
      </c>
      <c r="AI485" s="26">
        <f t="shared" si="185"/>
        <v>137</v>
      </c>
    </row>
    <row r="486" spans="2:35" ht="18" customHeight="1">
      <c r="B486" s="35"/>
      <c r="C486" s="30"/>
      <c r="D486" s="31" t="s">
        <v>743</v>
      </c>
      <c r="E486" s="32">
        <f>F486+SUM(K486:AF486)</f>
        <v>80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f>SUM(G486:J486)</f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1</v>
      </c>
      <c r="S486" s="25">
        <v>0</v>
      </c>
      <c r="T486" s="25">
        <v>2</v>
      </c>
      <c r="U486" s="25">
        <v>4</v>
      </c>
      <c r="V486" s="25">
        <v>6</v>
      </c>
      <c r="W486" s="25">
        <v>4</v>
      </c>
      <c r="X486" s="25">
        <v>3</v>
      </c>
      <c r="Y486" s="25">
        <v>9</v>
      </c>
      <c r="Z486" s="25">
        <v>12</v>
      </c>
      <c r="AA486" s="25">
        <v>15</v>
      </c>
      <c r="AB486" s="25">
        <v>11</v>
      </c>
      <c r="AC486" s="25">
        <v>9</v>
      </c>
      <c r="AD486" s="25">
        <v>4</v>
      </c>
      <c r="AE486" s="25">
        <v>0</v>
      </c>
      <c r="AF486" s="25">
        <v>0</v>
      </c>
      <c r="AG486" s="25">
        <f t="shared" si="186"/>
        <v>63</v>
      </c>
      <c r="AH486" s="25">
        <f t="shared" si="184"/>
        <v>60</v>
      </c>
      <c r="AI486" s="26">
        <f t="shared" si="185"/>
        <v>39</v>
      </c>
    </row>
    <row r="487" spans="2:35" ht="18" customHeight="1">
      <c r="B487" s="35"/>
      <c r="C487" s="30" t="s">
        <v>314</v>
      </c>
      <c r="D487" s="28" t="s">
        <v>741</v>
      </c>
      <c r="E487" s="32">
        <f aca="true" t="shared" si="197" ref="E487:AF487">E488+E489</f>
        <v>8</v>
      </c>
      <c r="F487" s="32">
        <f t="shared" si="197"/>
        <v>0</v>
      </c>
      <c r="G487" s="32">
        <f t="shared" si="197"/>
        <v>0</v>
      </c>
      <c r="H487" s="32">
        <f t="shared" si="197"/>
        <v>0</v>
      </c>
      <c r="I487" s="32">
        <f t="shared" si="197"/>
        <v>0</v>
      </c>
      <c r="J487" s="32">
        <f t="shared" si="197"/>
        <v>0</v>
      </c>
      <c r="K487" s="32">
        <f t="shared" si="197"/>
        <v>0</v>
      </c>
      <c r="L487" s="32">
        <f t="shared" si="197"/>
        <v>0</v>
      </c>
      <c r="M487" s="32">
        <f t="shared" si="197"/>
        <v>0</v>
      </c>
      <c r="N487" s="32">
        <f t="shared" si="197"/>
        <v>1</v>
      </c>
      <c r="O487" s="32">
        <f t="shared" si="197"/>
        <v>1</v>
      </c>
      <c r="P487" s="32">
        <f t="shared" si="197"/>
        <v>0</v>
      </c>
      <c r="Q487" s="32">
        <f t="shared" si="197"/>
        <v>0</v>
      </c>
      <c r="R487" s="32">
        <f t="shared" si="197"/>
        <v>0</v>
      </c>
      <c r="S487" s="32">
        <f t="shared" si="197"/>
        <v>0</v>
      </c>
      <c r="T487" s="32">
        <f t="shared" si="197"/>
        <v>0</v>
      </c>
      <c r="U487" s="32">
        <f t="shared" si="197"/>
        <v>0</v>
      </c>
      <c r="V487" s="32">
        <f t="shared" si="197"/>
        <v>2</v>
      </c>
      <c r="W487" s="32">
        <f t="shared" si="197"/>
        <v>3</v>
      </c>
      <c r="X487" s="32">
        <f t="shared" si="197"/>
        <v>0</v>
      </c>
      <c r="Y487" s="32">
        <f t="shared" si="197"/>
        <v>1</v>
      </c>
      <c r="Z487" s="32">
        <f t="shared" si="197"/>
        <v>0</v>
      </c>
      <c r="AA487" s="32">
        <f t="shared" si="197"/>
        <v>0</v>
      </c>
      <c r="AB487" s="32">
        <f t="shared" si="197"/>
        <v>0</v>
      </c>
      <c r="AC487" s="32">
        <f t="shared" si="197"/>
        <v>0</v>
      </c>
      <c r="AD487" s="32">
        <f t="shared" si="197"/>
        <v>0</v>
      </c>
      <c r="AE487" s="32">
        <f t="shared" si="197"/>
        <v>0</v>
      </c>
      <c r="AF487" s="32">
        <f t="shared" si="197"/>
        <v>0</v>
      </c>
      <c r="AG487" s="32">
        <f t="shared" si="186"/>
        <v>1</v>
      </c>
      <c r="AH487" s="32">
        <f t="shared" si="184"/>
        <v>1</v>
      </c>
      <c r="AI487" s="36">
        <f t="shared" si="185"/>
        <v>0</v>
      </c>
    </row>
    <row r="488" spans="2:35" ht="18" customHeight="1">
      <c r="B488" s="35"/>
      <c r="C488" s="30" t="s">
        <v>315</v>
      </c>
      <c r="D488" s="31" t="s">
        <v>742</v>
      </c>
      <c r="E488" s="32">
        <f>F488+SUM(K488:AF488)</f>
        <v>4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f>SUM(G488:J488)</f>
        <v>0</v>
      </c>
      <c r="L488" s="25">
        <v>0</v>
      </c>
      <c r="M488" s="25">
        <v>0</v>
      </c>
      <c r="N488" s="25">
        <v>0</v>
      </c>
      <c r="O488" s="25">
        <v>1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1</v>
      </c>
      <c r="W488" s="25">
        <v>2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  <c r="AF488" s="25">
        <v>0</v>
      </c>
      <c r="AG488" s="25">
        <f t="shared" si="186"/>
        <v>0</v>
      </c>
      <c r="AH488" s="25">
        <f t="shared" si="184"/>
        <v>0</v>
      </c>
      <c r="AI488" s="26">
        <f t="shared" si="185"/>
        <v>0</v>
      </c>
    </row>
    <row r="489" spans="2:35" ht="18" customHeight="1">
      <c r="B489" s="35"/>
      <c r="C489" s="30"/>
      <c r="D489" s="31" t="s">
        <v>743</v>
      </c>
      <c r="E489" s="32">
        <f>F489+SUM(K489:AF489)</f>
        <v>4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f>SUM(G489:J489)</f>
        <v>0</v>
      </c>
      <c r="L489" s="25">
        <v>0</v>
      </c>
      <c r="M489" s="25">
        <v>0</v>
      </c>
      <c r="N489" s="25">
        <v>1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1</v>
      </c>
      <c r="W489" s="25">
        <v>1</v>
      </c>
      <c r="X489" s="25">
        <v>0</v>
      </c>
      <c r="Y489" s="25">
        <v>1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f t="shared" si="186"/>
        <v>1</v>
      </c>
      <c r="AH489" s="25">
        <f t="shared" si="184"/>
        <v>1</v>
      </c>
      <c r="AI489" s="26">
        <f t="shared" si="185"/>
        <v>0</v>
      </c>
    </row>
    <row r="490" spans="2:35" ht="18" customHeight="1">
      <c r="B490" s="35"/>
      <c r="C490" s="30" t="s">
        <v>316</v>
      </c>
      <c r="D490" s="28" t="s">
        <v>741</v>
      </c>
      <c r="E490" s="32">
        <f aca="true" t="shared" si="198" ref="E490:AF490">E491+E492</f>
        <v>106</v>
      </c>
      <c r="F490" s="32">
        <f t="shared" si="198"/>
        <v>0</v>
      </c>
      <c r="G490" s="32">
        <f t="shared" si="198"/>
        <v>0</v>
      </c>
      <c r="H490" s="32">
        <f t="shared" si="198"/>
        <v>0</v>
      </c>
      <c r="I490" s="32">
        <f t="shared" si="198"/>
        <v>0</v>
      </c>
      <c r="J490" s="32">
        <f t="shared" si="198"/>
        <v>0</v>
      </c>
      <c r="K490" s="32">
        <f t="shared" si="198"/>
        <v>0</v>
      </c>
      <c r="L490" s="32">
        <f t="shared" si="198"/>
        <v>0</v>
      </c>
      <c r="M490" s="32">
        <f t="shared" si="198"/>
        <v>0</v>
      </c>
      <c r="N490" s="32">
        <f t="shared" si="198"/>
        <v>0</v>
      </c>
      <c r="O490" s="32">
        <f t="shared" si="198"/>
        <v>0</v>
      </c>
      <c r="P490" s="32">
        <f t="shared" si="198"/>
        <v>0</v>
      </c>
      <c r="Q490" s="32">
        <f t="shared" si="198"/>
        <v>0</v>
      </c>
      <c r="R490" s="32">
        <f t="shared" si="198"/>
        <v>1</v>
      </c>
      <c r="S490" s="32">
        <f t="shared" si="198"/>
        <v>2</v>
      </c>
      <c r="T490" s="32">
        <f t="shared" si="198"/>
        <v>3</v>
      </c>
      <c r="U490" s="32">
        <f t="shared" si="198"/>
        <v>3</v>
      </c>
      <c r="V490" s="32">
        <f t="shared" si="198"/>
        <v>7</v>
      </c>
      <c r="W490" s="32">
        <f t="shared" si="198"/>
        <v>11</v>
      </c>
      <c r="X490" s="32">
        <f t="shared" si="198"/>
        <v>13</v>
      </c>
      <c r="Y490" s="32">
        <f t="shared" si="198"/>
        <v>14</v>
      </c>
      <c r="Z490" s="32">
        <f t="shared" si="198"/>
        <v>14</v>
      </c>
      <c r="AA490" s="32">
        <f t="shared" si="198"/>
        <v>19</v>
      </c>
      <c r="AB490" s="32">
        <f t="shared" si="198"/>
        <v>7</v>
      </c>
      <c r="AC490" s="32">
        <f t="shared" si="198"/>
        <v>8</v>
      </c>
      <c r="AD490" s="32">
        <f t="shared" si="198"/>
        <v>4</v>
      </c>
      <c r="AE490" s="32">
        <f t="shared" si="198"/>
        <v>0</v>
      </c>
      <c r="AF490" s="32">
        <f t="shared" si="198"/>
        <v>0</v>
      </c>
      <c r="AG490" s="32">
        <f t="shared" si="186"/>
        <v>79</v>
      </c>
      <c r="AH490" s="32">
        <f t="shared" si="184"/>
        <v>66</v>
      </c>
      <c r="AI490" s="36">
        <f t="shared" si="185"/>
        <v>38</v>
      </c>
    </row>
    <row r="491" spans="2:35" ht="18" customHeight="1">
      <c r="B491" s="35"/>
      <c r="C491" s="30" t="s">
        <v>317</v>
      </c>
      <c r="D491" s="31" t="s">
        <v>742</v>
      </c>
      <c r="E491" s="32">
        <f>F491+SUM(K491:AF491)</f>
        <v>87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f>SUM(G491:J491)</f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1</v>
      </c>
      <c r="S491" s="25">
        <v>2</v>
      </c>
      <c r="T491" s="25">
        <v>3</v>
      </c>
      <c r="U491" s="25">
        <v>1</v>
      </c>
      <c r="V491" s="25">
        <v>3</v>
      </c>
      <c r="W491" s="25">
        <v>7</v>
      </c>
      <c r="X491" s="25">
        <v>9</v>
      </c>
      <c r="Y491" s="25">
        <v>13</v>
      </c>
      <c r="Z491" s="25">
        <v>11</v>
      </c>
      <c r="AA491" s="25">
        <v>19</v>
      </c>
      <c r="AB491" s="25">
        <v>7</v>
      </c>
      <c r="AC491" s="25">
        <v>7</v>
      </c>
      <c r="AD491" s="25">
        <v>4</v>
      </c>
      <c r="AE491" s="25">
        <v>0</v>
      </c>
      <c r="AF491" s="25">
        <v>0</v>
      </c>
      <c r="AG491" s="25">
        <f t="shared" si="186"/>
        <v>70</v>
      </c>
      <c r="AH491" s="25">
        <f t="shared" si="184"/>
        <v>61</v>
      </c>
      <c r="AI491" s="26">
        <f t="shared" si="185"/>
        <v>37</v>
      </c>
    </row>
    <row r="492" spans="2:35" ht="18" customHeight="1">
      <c r="B492" s="35"/>
      <c r="C492" s="30"/>
      <c r="D492" s="31" t="s">
        <v>743</v>
      </c>
      <c r="E492" s="32">
        <f>F492+SUM(K492:AF492)</f>
        <v>19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2</v>
      </c>
      <c r="V492" s="25">
        <v>4</v>
      </c>
      <c r="W492" s="25">
        <v>4</v>
      </c>
      <c r="X492" s="25">
        <v>4</v>
      </c>
      <c r="Y492" s="25">
        <v>1</v>
      </c>
      <c r="Z492" s="25">
        <v>3</v>
      </c>
      <c r="AA492" s="25">
        <v>0</v>
      </c>
      <c r="AB492" s="25">
        <v>0</v>
      </c>
      <c r="AC492" s="25">
        <v>1</v>
      </c>
      <c r="AD492" s="25">
        <v>0</v>
      </c>
      <c r="AE492" s="25">
        <v>0</v>
      </c>
      <c r="AF492" s="25">
        <v>0</v>
      </c>
      <c r="AG492" s="25">
        <f t="shared" si="186"/>
        <v>9</v>
      </c>
      <c r="AH492" s="25">
        <f t="shared" si="184"/>
        <v>5</v>
      </c>
      <c r="AI492" s="26">
        <f t="shared" si="185"/>
        <v>1</v>
      </c>
    </row>
    <row r="493" spans="2:35" ht="18" customHeight="1">
      <c r="B493" s="35"/>
      <c r="C493" s="30" t="s">
        <v>318</v>
      </c>
      <c r="D493" s="28" t="s">
        <v>741</v>
      </c>
      <c r="E493" s="32">
        <f aca="true" t="shared" si="199" ref="E493:AF493">E494+E495</f>
        <v>403</v>
      </c>
      <c r="F493" s="32">
        <f t="shared" si="199"/>
        <v>0</v>
      </c>
      <c r="G493" s="32">
        <f t="shared" si="199"/>
        <v>0</v>
      </c>
      <c r="H493" s="32">
        <f t="shared" si="199"/>
        <v>0</v>
      </c>
      <c r="I493" s="32">
        <f t="shared" si="199"/>
        <v>0</v>
      </c>
      <c r="J493" s="32">
        <f t="shared" si="199"/>
        <v>0</v>
      </c>
      <c r="K493" s="32">
        <f t="shared" si="199"/>
        <v>0</v>
      </c>
      <c r="L493" s="32">
        <f t="shared" si="199"/>
        <v>0</v>
      </c>
      <c r="M493" s="32">
        <f t="shared" si="199"/>
        <v>0</v>
      </c>
      <c r="N493" s="32">
        <f t="shared" si="199"/>
        <v>0</v>
      </c>
      <c r="O493" s="32">
        <f t="shared" si="199"/>
        <v>0</v>
      </c>
      <c r="P493" s="32">
        <f t="shared" si="199"/>
        <v>1</v>
      </c>
      <c r="Q493" s="32">
        <f t="shared" si="199"/>
        <v>0</v>
      </c>
      <c r="R493" s="32">
        <f t="shared" si="199"/>
        <v>1</v>
      </c>
      <c r="S493" s="32">
        <f t="shared" si="199"/>
        <v>4</v>
      </c>
      <c r="T493" s="32">
        <f t="shared" si="199"/>
        <v>8</v>
      </c>
      <c r="U493" s="32">
        <f t="shared" si="199"/>
        <v>12</v>
      </c>
      <c r="V493" s="32">
        <f t="shared" si="199"/>
        <v>19</v>
      </c>
      <c r="W493" s="32">
        <f t="shared" si="199"/>
        <v>33</v>
      </c>
      <c r="X493" s="32">
        <f t="shared" si="199"/>
        <v>37</v>
      </c>
      <c r="Y493" s="32">
        <f t="shared" si="199"/>
        <v>56</v>
      </c>
      <c r="Z493" s="32">
        <f t="shared" si="199"/>
        <v>51</v>
      </c>
      <c r="AA493" s="32">
        <f t="shared" si="199"/>
        <v>83</v>
      </c>
      <c r="AB493" s="32">
        <f t="shared" si="199"/>
        <v>59</v>
      </c>
      <c r="AC493" s="32">
        <f t="shared" si="199"/>
        <v>24</v>
      </c>
      <c r="AD493" s="32">
        <f t="shared" si="199"/>
        <v>11</v>
      </c>
      <c r="AE493" s="32">
        <f t="shared" si="199"/>
        <v>4</v>
      </c>
      <c r="AF493" s="32">
        <f t="shared" si="199"/>
        <v>0</v>
      </c>
      <c r="AG493" s="32">
        <f t="shared" si="186"/>
        <v>325</v>
      </c>
      <c r="AH493" s="32">
        <f t="shared" si="184"/>
        <v>288</v>
      </c>
      <c r="AI493" s="36">
        <f t="shared" si="185"/>
        <v>181</v>
      </c>
    </row>
    <row r="494" spans="2:35" ht="18" customHeight="1">
      <c r="B494" s="35"/>
      <c r="C494" s="30" t="s">
        <v>319</v>
      </c>
      <c r="D494" s="31" t="s">
        <v>742</v>
      </c>
      <c r="E494" s="32">
        <f>F494+SUM(K494:AF494)</f>
        <v>361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f>SUM(G494:J494)</f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1</v>
      </c>
      <c r="Q494" s="25">
        <v>0</v>
      </c>
      <c r="R494" s="25">
        <v>1</v>
      </c>
      <c r="S494" s="25">
        <v>3</v>
      </c>
      <c r="T494" s="25">
        <v>7</v>
      </c>
      <c r="U494" s="25">
        <v>9</v>
      </c>
      <c r="V494" s="25">
        <v>14</v>
      </c>
      <c r="W494" s="25">
        <v>28</v>
      </c>
      <c r="X494" s="25">
        <v>31</v>
      </c>
      <c r="Y494" s="25">
        <v>48</v>
      </c>
      <c r="Z494" s="25">
        <v>47</v>
      </c>
      <c r="AA494" s="25">
        <v>78</v>
      </c>
      <c r="AB494" s="25">
        <v>57</v>
      </c>
      <c r="AC494" s="25">
        <v>23</v>
      </c>
      <c r="AD494" s="25">
        <v>10</v>
      </c>
      <c r="AE494" s="25">
        <v>4</v>
      </c>
      <c r="AF494" s="25">
        <v>0</v>
      </c>
      <c r="AG494" s="25">
        <f t="shared" si="186"/>
        <v>298</v>
      </c>
      <c r="AH494" s="25">
        <f t="shared" si="184"/>
        <v>267</v>
      </c>
      <c r="AI494" s="26">
        <f t="shared" si="185"/>
        <v>172</v>
      </c>
    </row>
    <row r="495" spans="2:35" ht="18" customHeight="1">
      <c r="B495" s="35"/>
      <c r="C495" s="30"/>
      <c r="D495" s="31" t="s">
        <v>743</v>
      </c>
      <c r="E495" s="32">
        <f>F495+SUM(K495:AF495)</f>
        <v>42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1</v>
      </c>
      <c r="T495" s="25">
        <v>1</v>
      </c>
      <c r="U495" s="25">
        <v>3</v>
      </c>
      <c r="V495" s="25">
        <v>5</v>
      </c>
      <c r="W495" s="25">
        <v>5</v>
      </c>
      <c r="X495" s="25">
        <v>6</v>
      </c>
      <c r="Y495" s="25">
        <v>8</v>
      </c>
      <c r="Z495" s="25">
        <v>4</v>
      </c>
      <c r="AA495" s="25">
        <v>5</v>
      </c>
      <c r="AB495" s="25">
        <v>2</v>
      </c>
      <c r="AC495" s="25">
        <v>1</v>
      </c>
      <c r="AD495" s="25">
        <v>1</v>
      </c>
      <c r="AE495" s="25">
        <v>0</v>
      </c>
      <c r="AF495" s="25">
        <v>0</v>
      </c>
      <c r="AG495" s="25">
        <f t="shared" si="186"/>
        <v>27</v>
      </c>
      <c r="AH495" s="25">
        <f t="shared" si="184"/>
        <v>21</v>
      </c>
      <c r="AI495" s="26">
        <f t="shared" si="185"/>
        <v>9</v>
      </c>
    </row>
    <row r="496" spans="2:35" ht="18" customHeight="1">
      <c r="B496" s="35"/>
      <c r="C496" s="30" t="s">
        <v>320</v>
      </c>
      <c r="D496" s="28" t="s">
        <v>741</v>
      </c>
      <c r="E496" s="32">
        <f aca="true" t="shared" si="200" ref="E496:AF496">E497+E498</f>
        <v>1082</v>
      </c>
      <c r="F496" s="32">
        <f t="shared" si="200"/>
        <v>0</v>
      </c>
      <c r="G496" s="32">
        <f t="shared" si="200"/>
        <v>0</v>
      </c>
      <c r="H496" s="32">
        <f t="shared" si="200"/>
        <v>0</v>
      </c>
      <c r="I496" s="32">
        <f t="shared" si="200"/>
        <v>0</v>
      </c>
      <c r="J496" s="32">
        <f t="shared" si="200"/>
        <v>0</v>
      </c>
      <c r="K496" s="32">
        <f t="shared" si="200"/>
        <v>0</v>
      </c>
      <c r="L496" s="32">
        <f t="shared" si="200"/>
        <v>0</v>
      </c>
      <c r="M496" s="32">
        <f t="shared" si="200"/>
        <v>1</v>
      </c>
      <c r="N496" s="32">
        <f t="shared" si="200"/>
        <v>0</v>
      </c>
      <c r="O496" s="32">
        <f t="shared" si="200"/>
        <v>0</v>
      </c>
      <c r="P496" s="32">
        <f t="shared" si="200"/>
        <v>0</v>
      </c>
      <c r="Q496" s="32">
        <f t="shared" si="200"/>
        <v>0</v>
      </c>
      <c r="R496" s="32">
        <f t="shared" si="200"/>
        <v>2</v>
      </c>
      <c r="S496" s="32">
        <f t="shared" si="200"/>
        <v>1</v>
      </c>
      <c r="T496" s="32">
        <f t="shared" si="200"/>
        <v>3</v>
      </c>
      <c r="U496" s="32">
        <f t="shared" si="200"/>
        <v>6</v>
      </c>
      <c r="V496" s="32">
        <f t="shared" si="200"/>
        <v>24</v>
      </c>
      <c r="W496" s="32">
        <f t="shared" si="200"/>
        <v>43</v>
      </c>
      <c r="X496" s="32">
        <f t="shared" si="200"/>
        <v>56</v>
      </c>
      <c r="Y496" s="32">
        <f t="shared" si="200"/>
        <v>106</v>
      </c>
      <c r="Z496" s="32">
        <f t="shared" si="200"/>
        <v>179</v>
      </c>
      <c r="AA496" s="32">
        <f t="shared" si="200"/>
        <v>225</v>
      </c>
      <c r="AB496" s="32">
        <f t="shared" si="200"/>
        <v>217</v>
      </c>
      <c r="AC496" s="32">
        <f t="shared" si="200"/>
        <v>141</v>
      </c>
      <c r="AD496" s="32">
        <f t="shared" si="200"/>
        <v>62</v>
      </c>
      <c r="AE496" s="32">
        <f t="shared" si="200"/>
        <v>16</v>
      </c>
      <c r="AF496" s="32">
        <f t="shared" si="200"/>
        <v>0</v>
      </c>
      <c r="AG496" s="32">
        <f t="shared" si="186"/>
        <v>1002</v>
      </c>
      <c r="AH496" s="32">
        <f t="shared" si="184"/>
        <v>946</v>
      </c>
      <c r="AI496" s="36">
        <f t="shared" si="185"/>
        <v>661</v>
      </c>
    </row>
    <row r="497" spans="2:35" ht="18" customHeight="1">
      <c r="B497" s="35"/>
      <c r="C497" s="30" t="s">
        <v>321</v>
      </c>
      <c r="D497" s="31" t="s">
        <v>742</v>
      </c>
      <c r="E497" s="32">
        <f>F497+SUM(K497:AF497)</f>
        <v>894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f>SUM(G497:J497)</f>
        <v>0</v>
      </c>
      <c r="L497" s="25">
        <v>0</v>
      </c>
      <c r="M497" s="25">
        <v>1</v>
      </c>
      <c r="N497" s="25">
        <v>0</v>
      </c>
      <c r="O497" s="25">
        <v>0</v>
      </c>
      <c r="P497" s="25">
        <v>0</v>
      </c>
      <c r="Q497" s="25">
        <v>0</v>
      </c>
      <c r="R497" s="25">
        <v>2</v>
      </c>
      <c r="S497" s="25">
        <v>1</v>
      </c>
      <c r="T497" s="25">
        <v>1</v>
      </c>
      <c r="U497" s="25">
        <v>2</v>
      </c>
      <c r="V497" s="25">
        <v>12</v>
      </c>
      <c r="W497" s="25">
        <v>26</v>
      </c>
      <c r="X497" s="25">
        <v>39</v>
      </c>
      <c r="Y497" s="25">
        <v>79</v>
      </c>
      <c r="Z497" s="25">
        <v>144</v>
      </c>
      <c r="AA497" s="25">
        <v>185</v>
      </c>
      <c r="AB497" s="25">
        <v>192</v>
      </c>
      <c r="AC497" s="25">
        <v>134</v>
      </c>
      <c r="AD497" s="25">
        <v>60</v>
      </c>
      <c r="AE497" s="25">
        <v>16</v>
      </c>
      <c r="AF497" s="25">
        <v>0</v>
      </c>
      <c r="AG497" s="25">
        <f t="shared" si="186"/>
        <v>849</v>
      </c>
      <c r="AH497" s="25">
        <f t="shared" si="184"/>
        <v>810</v>
      </c>
      <c r="AI497" s="26">
        <f t="shared" si="185"/>
        <v>587</v>
      </c>
    </row>
    <row r="498" spans="2:35" ht="18" customHeight="1">
      <c r="B498" s="35"/>
      <c r="C498" s="30"/>
      <c r="D498" s="31" t="s">
        <v>743</v>
      </c>
      <c r="E498" s="32">
        <f>F498+SUM(K498:AF498)</f>
        <v>188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f>SUM(G498:J498)</f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2</v>
      </c>
      <c r="U498" s="25">
        <v>4</v>
      </c>
      <c r="V498" s="25">
        <v>12</v>
      </c>
      <c r="W498" s="25">
        <v>17</v>
      </c>
      <c r="X498" s="25">
        <v>17</v>
      </c>
      <c r="Y498" s="25">
        <v>27</v>
      </c>
      <c r="Z498" s="25">
        <v>35</v>
      </c>
      <c r="AA498" s="25">
        <v>40</v>
      </c>
      <c r="AB498" s="25">
        <v>25</v>
      </c>
      <c r="AC498" s="25">
        <v>7</v>
      </c>
      <c r="AD498" s="25">
        <v>2</v>
      </c>
      <c r="AE498" s="25">
        <v>0</v>
      </c>
      <c r="AF498" s="25">
        <v>0</v>
      </c>
      <c r="AG498" s="25">
        <f t="shared" si="186"/>
        <v>153</v>
      </c>
      <c r="AH498" s="25">
        <f t="shared" si="184"/>
        <v>136</v>
      </c>
      <c r="AI498" s="26">
        <f t="shared" si="185"/>
        <v>74</v>
      </c>
    </row>
    <row r="499" spans="2:35" ht="18" customHeight="1">
      <c r="B499" s="35"/>
      <c r="C499" s="30" t="s">
        <v>322</v>
      </c>
      <c r="D499" s="28" t="s">
        <v>741</v>
      </c>
      <c r="E499" s="32">
        <f aca="true" t="shared" si="201" ref="E499:AF499">E500+E501</f>
        <v>2</v>
      </c>
      <c r="F499" s="32">
        <f t="shared" si="201"/>
        <v>0</v>
      </c>
      <c r="G499" s="32">
        <f t="shared" si="201"/>
        <v>0</v>
      </c>
      <c r="H499" s="32">
        <f t="shared" si="201"/>
        <v>0</v>
      </c>
      <c r="I499" s="32">
        <f t="shared" si="201"/>
        <v>0</v>
      </c>
      <c r="J499" s="32">
        <f t="shared" si="201"/>
        <v>0</v>
      </c>
      <c r="K499" s="32">
        <f t="shared" si="201"/>
        <v>0</v>
      </c>
      <c r="L499" s="32">
        <f t="shared" si="201"/>
        <v>0</v>
      </c>
      <c r="M499" s="32">
        <f t="shared" si="201"/>
        <v>0</v>
      </c>
      <c r="N499" s="32">
        <f t="shared" si="201"/>
        <v>0</v>
      </c>
      <c r="O499" s="32">
        <f t="shared" si="201"/>
        <v>0</v>
      </c>
      <c r="P499" s="32">
        <f t="shared" si="201"/>
        <v>0</v>
      </c>
      <c r="Q499" s="32">
        <f t="shared" si="201"/>
        <v>0</v>
      </c>
      <c r="R499" s="32">
        <f t="shared" si="201"/>
        <v>0</v>
      </c>
      <c r="S499" s="32">
        <f t="shared" si="201"/>
        <v>0</v>
      </c>
      <c r="T499" s="32">
        <f t="shared" si="201"/>
        <v>0</v>
      </c>
      <c r="U499" s="32">
        <f t="shared" si="201"/>
        <v>0</v>
      </c>
      <c r="V499" s="32">
        <f t="shared" si="201"/>
        <v>0</v>
      </c>
      <c r="W499" s="32">
        <f t="shared" si="201"/>
        <v>0</v>
      </c>
      <c r="X499" s="32">
        <f t="shared" si="201"/>
        <v>0</v>
      </c>
      <c r="Y499" s="32">
        <f t="shared" si="201"/>
        <v>0</v>
      </c>
      <c r="Z499" s="32">
        <f t="shared" si="201"/>
        <v>1</v>
      </c>
      <c r="AA499" s="32">
        <f t="shared" si="201"/>
        <v>0</v>
      </c>
      <c r="AB499" s="32">
        <f t="shared" si="201"/>
        <v>1</v>
      </c>
      <c r="AC499" s="32">
        <f t="shared" si="201"/>
        <v>0</v>
      </c>
      <c r="AD499" s="32">
        <f t="shared" si="201"/>
        <v>0</v>
      </c>
      <c r="AE499" s="32">
        <f t="shared" si="201"/>
        <v>0</v>
      </c>
      <c r="AF499" s="32">
        <f t="shared" si="201"/>
        <v>0</v>
      </c>
      <c r="AG499" s="32">
        <f t="shared" si="186"/>
        <v>2</v>
      </c>
      <c r="AH499" s="32">
        <f t="shared" si="184"/>
        <v>2</v>
      </c>
      <c r="AI499" s="36">
        <f t="shared" si="185"/>
        <v>1</v>
      </c>
    </row>
    <row r="500" spans="2:35" ht="18" customHeight="1">
      <c r="B500" s="35"/>
      <c r="C500" s="30" t="s">
        <v>323</v>
      </c>
      <c r="D500" s="31" t="s">
        <v>742</v>
      </c>
      <c r="E500" s="32">
        <f>F500+SUM(K500:AF500)</f>
        <v>1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f>SUM(G500:J500)</f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  <c r="X500" s="25">
        <v>0</v>
      </c>
      <c r="Y500" s="25">
        <v>0</v>
      </c>
      <c r="Z500" s="25">
        <v>0</v>
      </c>
      <c r="AA500" s="25">
        <v>0</v>
      </c>
      <c r="AB500" s="25">
        <v>1</v>
      </c>
      <c r="AC500" s="25">
        <v>0</v>
      </c>
      <c r="AD500" s="25">
        <v>0</v>
      </c>
      <c r="AE500" s="25">
        <v>0</v>
      </c>
      <c r="AF500" s="25">
        <v>0</v>
      </c>
      <c r="AG500" s="25">
        <f t="shared" si="186"/>
        <v>1</v>
      </c>
      <c r="AH500" s="25">
        <f t="shared" si="184"/>
        <v>1</v>
      </c>
      <c r="AI500" s="26">
        <f t="shared" si="185"/>
        <v>1</v>
      </c>
    </row>
    <row r="501" spans="2:35" ht="18" customHeight="1">
      <c r="B501" s="35"/>
      <c r="C501" s="30"/>
      <c r="D501" s="31" t="s">
        <v>743</v>
      </c>
      <c r="E501" s="32">
        <f>F501+SUM(K501:AF501)</f>
        <v>1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f>SUM(G501:J501)</f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  <c r="Z501" s="25">
        <v>1</v>
      </c>
      <c r="AA501" s="25">
        <v>0</v>
      </c>
      <c r="AB501" s="25">
        <v>0</v>
      </c>
      <c r="AC501" s="25">
        <v>0</v>
      </c>
      <c r="AD501" s="25">
        <v>0</v>
      </c>
      <c r="AE501" s="25">
        <v>0</v>
      </c>
      <c r="AF501" s="25">
        <v>0</v>
      </c>
      <c r="AG501" s="25">
        <f t="shared" si="186"/>
        <v>1</v>
      </c>
      <c r="AH501" s="25">
        <f t="shared" si="184"/>
        <v>1</v>
      </c>
      <c r="AI501" s="26">
        <f t="shared" si="185"/>
        <v>0</v>
      </c>
    </row>
    <row r="502" spans="2:35" ht="18" customHeight="1">
      <c r="B502" s="35"/>
      <c r="C502" s="30" t="s">
        <v>324</v>
      </c>
      <c r="D502" s="28" t="s">
        <v>741</v>
      </c>
      <c r="E502" s="32">
        <f aca="true" t="shared" si="202" ref="E502:AF502">E503+E504</f>
        <v>143</v>
      </c>
      <c r="F502" s="32">
        <f t="shared" si="202"/>
        <v>0</v>
      </c>
      <c r="G502" s="32">
        <f t="shared" si="202"/>
        <v>0</v>
      </c>
      <c r="H502" s="32">
        <f t="shared" si="202"/>
        <v>0</v>
      </c>
      <c r="I502" s="32">
        <f t="shared" si="202"/>
        <v>0</v>
      </c>
      <c r="J502" s="32">
        <f t="shared" si="202"/>
        <v>0</v>
      </c>
      <c r="K502" s="32">
        <f t="shared" si="202"/>
        <v>0</v>
      </c>
      <c r="L502" s="32">
        <f t="shared" si="202"/>
        <v>1</v>
      </c>
      <c r="M502" s="32">
        <f t="shared" si="202"/>
        <v>0</v>
      </c>
      <c r="N502" s="32">
        <f t="shared" si="202"/>
        <v>1</v>
      </c>
      <c r="O502" s="32">
        <f t="shared" si="202"/>
        <v>0</v>
      </c>
      <c r="P502" s="32">
        <f t="shared" si="202"/>
        <v>0</v>
      </c>
      <c r="Q502" s="32">
        <f t="shared" si="202"/>
        <v>1</v>
      </c>
      <c r="R502" s="32">
        <f t="shared" si="202"/>
        <v>1</v>
      </c>
      <c r="S502" s="32">
        <f t="shared" si="202"/>
        <v>0</v>
      </c>
      <c r="T502" s="32">
        <f t="shared" si="202"/>
        <v>0</v>
      </c>
      <c r="U502" s="32">
        <f t="shared" si="202"/>
        <v>2</v>
      </c>
      <c r="V502" s="32">
        <f t="shared" si="202"/>
        <v>10</v>
      </c>
      <c r="W502" s="32">
        <f t="shared" si="202"/>
        <v>9</v>
      </c>
      <c r="X502" s="32">
        <f t="shared" si="202"/>
        <v>9</v>
      </c>
      <c r="Y502" s="32">
        <f t="shared" si="202"/>
        <v>17</v>
      </c>
      <c r="Z502" s="32">
        <f t="shared" si="202"/>
        <v>31</v>
      </c>
      <c r="AA502" s="32">
        <f t="shared" si="202"/>
        <v>25</v>
      </c>
      <c r="AB502" s="32">
        <f t="shared" si="202"/>
        <v>20</v>
      </c>
      <c r="AC502" s="32">
        <f t="shared" si="202"/>
        <v>12</v>
      </c>
      <c r="AD502" s="32">
        <f t="shared" si="202"/>
        <v>3</v>
      </c>
      <c r="AE502" s="32">
        <f t="shared" si="202"/>
        <v>1</v>
      </c>
      <c r="AF502" s="32">
        <f t="shared" si="202"/>
        <v>0</v>
      </c>
      <c r="AG502" s="32">
        <f t="shared" si="186"/>
        <v>118</v>
      </c>
      <c r="AH502" s="32">
        <f t="shared" si="184"/>
        <v>109</v>
      </c>
      <c r="AI502" s="36">
        <f t="shared" si="185"/>
        <v>61</v>
      </c>
    </row>
    <row r="503" spans="2:35" ht="18" customHeight="1">
      <c r="B503" s="35"/>
      <c r="C503" s="30" t="s">
        <v>325</v>
      </c>
      <c r="D503" s="31" t="s">
        <v>742</v>
      </c>
      <c r="E503" s="32">
        <f>F503+SUM(K503:AF503)</f>
        <v>100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1</v>
      </c>
      <c r="M503" s="25">
        <v>0</v>
      </c>
      <c r="N503" s="25">
        <v>1</v>
      </c>
      <c r="O503" s="25">
        <v>0</v>
      </c>
      <c r="P503" s="25">
        <v>0</v>
      </c>
      <c r="Q503" s="25">
        <v>1</v>
      </c>
      <c r="R503" s="25">
        <v>0</v>
      </c>
      <c r="S503" s="25">
        <v>0</v>
      </c>
      <c r="T503" s="25">
        <v>0</v>
      </c>
      <c r="U503" s="25">
        <v>1</v>
      </c>
      <c r="V503" s="25">
        <v>6</v>
      </c>
      <c r="W503" s="25">
        <v>3</v>
      </c>
      <c r="X503" s="25">
        <v>6</v>
      </c>
      <c r="Y503" s="25">
        <v>10</v>
      </c>
      <c r="Z503" s="25">
        <v>20</v>
      </c>
      <c r="AA503" s="25">
        <v>18</v>
      </c>
      <c r="AB503" s="25">
        <v>17</v>
      </c>
      <c r="AC503" s="25">
        <v>12</v>
      </c>
      <c r="AD503" s="25">
        <v>3</v>
      </c>
      <c r="AE503" s="25">
        <v>1</v>
      </c>
      <c r="AF503" s="25">
        <v>0</v>
      </c>
      <c r="AG503" s="25">
        <f t="shared" si="186"/>
        <v>87</v>
      </c>
      <c r="AH503" s="25">
        <f t="shared" si="184"/>
        <v>81</v>
      </c>
      <c r="AI503" s="26">
        <f t="shared" si="185"/>
        <v>51</v>
      </c>
    </row>
    <row r="504" spans="2:35" ht="18" customHeight="1">
      <c r="B504" s="35"/>
      <c r="C504" s="30"/>
      <c r="D504" s="31" t="s">
        <v>743</v>
      </c>
      <c r="E504" s="32">
        <f>F504+SUM(K504:AF504)</f>
        <v>43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1</v>
      </c>
      <c r="S504" s="25">
        <v>0</v>
      </c>
      <c r="T504" s="25">
        <v>0</v>
      </c>
      <c r="U504" s="25">
        <v>1</v>
      </c>
      <c r="V504" s="25">
        <v>4</v>
      </c>
      <c r="W504" s="25">
        <v>6</v>
      </c>
      <c r="X504" s="25">
        <v>3</v>
      </c>
      <c r="Y504" s="25">
        <v>7</v>
      </c>
      <c r="Z504" s="25">
        <v>11</v>
      </c>
      <c r="AA504" s="25">
        <v>7</v>
      </c>
      <c r="AB504" s="25">
        <v>3</v>
      </c>
      <c r="AC504" s="25">
        <v>0</v>
      </c>
      <c r="AD504" s="25">
        <v>0</v>
      </c>
      <c r="AE504" s="25">
        <v>0</v>
      </c>
      <c r="AF504" s="25">
        <v>0</v>
      </c>
      <c r="AG504" s="25">
        <f t="shared" si="186"/>
        <v>31</v>
      </c>
      <c r="AH504" s="25">
        <f t="shared" si="184"/>
        <v>28</v>
      </c>
      <c r="AI504" s="26">
        <f t="shared" si="185"/>
        <v>10</v>
      </c>
    </row>
    <row r="505" spans="2:35" ht="18" customHeight="1">
      <c r="B505" s="35"/>
      <c r="C505" s="30" t="s">
        <v>326</v>
      </c>
      <c r="D505" s="28" t="s">
        <v>741</v>
      </c>
      <c r="E505" s="32">
        <f aca="true" t="shared" si="203" ref="E505:AF505">E506+E507</f>
        <v>5</v>
      </c>
      <c r="F505" s="32">
        <f t="shared" si="203"/>
        <v>0</v>
      </c>
      <c r="G505" s="32">
        <f t="shared" si="203"/>
        <v>0</v>
      </c>
      <c r="H505" s="32">
        <f t="shared" si="203"/>
        <v>0</v>
      </c>
      <c r="I505" s="32">
        <f t="shared" si="203"/>
        <v>0</v>
      </c>
      <c r="J505" s="32">
        <f t="shared" si="203"/>
        <v>0</v>
      </c>
      <c r="K505" s="32">
        <f t="shared" si="203"/>
        <v>0</v>
      </c>
      <c r="L505" s="32">
        <f t="shared" si="203"/>
        <v>0</v>
      </c>
      <c r="M505" s="32">
        <f t="shared" si="203"/>
        <v>0</v>
      </c>
      <c r="N505" s="32">
        <f t="shared" si="203"/>
        <v>0</v>
      </c>
      <c r="O505" s="32">
        <f t="shared" si="203"/>
        <v>0</v>
      </c>
      <c r="P505" s="32">
        <f t="shared" si="203"/>
        <v>0</v>
      </c>
      <c r="Q505" s="32">
        <f t="shared" si="203"/>
        <v>0</v>
      </c>
      <c r="R505" s="32">
        <f t="shared" si="203"/>
        <v>0</v>
      </c>
      <c r="S505" s="32">
        <f t="shared" si="203"/>
        <v>0</v>
      </c>
      <c r="T505" s="32">
        <f t="shared" si="203"/>
        <v>0</v>
      </c>
      <c r="U505" s="32">
        <f t="shared" si="203"/>
        <v>0</v>
      </c>
      <c r="V505" s="32">
        <f t="shared" si="203"/>
        <v>0</v>
      </c>
      <c r="W505" s="32">
        <f t="shared" si="203"/>
        <v>0</v>
      </c>
      <c r="X505" s="32">
        <f t="shared" si="203"/>
        <v>1</v>
      </c>
      <c r="Y505" s="32">
        <f t="shared" si="203"/>
        <v>0</v>
      </c>
      <c r="Z505" s="32">
        <f t="shared" si="203"/>
        <v>1</v>
      </c>
      <c r="AA505" s="32">
        <f t="shared" si="203"/>
        <v>1</v>
      </c>
      <c r="AB505" s="32">
        <f t="shared" si="203"/>
        <v>1</v>
      </c>
      <c r="AC505" s="32">
        <f t="shared" si="203"/>
        <v>1</v>
      </c>
      <c r="AD505" s="32">
        <f t="shared" si="203"/>
        <v>0</v>
      </c>
      <c r="AE505" s="32">
        <f t="shared" si="203"/>
        <v>0</v>
      </c>
      <c r="AF505" s="32">
        <f t="shared" si="203"/>
        <v>0</v>
      </c>
      <c r="AG505" s="32">
        <f t="shared" si="186"/>
        <v>5</v>
      </c>
      <c r="AH505" s="32">
        <f t="shared" si="184"/>
        <v>4</v>
      </c>
      <c r="AI505" s="36">
        <f t="shared" si="185"/>
        <v>3</v>
      </c>
    </row>
    <row r="506" spans="2:35" ht="18" customHeight="1">
      <c r="B506" s="35"/>
      <c r="C506" s="30" t="s">
        <v>327</v>
      </c>
      <c r="D506" s="31" t="s">
        <v>742</v>
      </c>
      <c r="E506" s="32">
        <f>F506+SUM(K506:AF506)</f>
        <v>3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f>SUM(G506:J506)</f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25">
        <v>1</v>
      </c>
      <c r="AA506" s="25">
        <v>0</v>
      </c>
      <c r="AB506" s="25">
        <v>1</v>
      </c>
      <c r="AC506" s="25">
        <v>1</v>
      </c>
      <c r="AD506" s="25">
        <v>0</v>
      </c>
      <c r="AE506" s="25">
        <v>0</v>
      </c>
      <c r="AF506" s="25">
        <v>0</v>
      </c>
      <c r="AG506" s="25">
        <f t="shared" si="186"/>
        <v>3</v>
      </c>
      <c r="AH506" s="25">
        <f t="shared" si="184"/>
        <v>3</v>
      </c>
      <c r="AI506" s="26">
        <f t="shared" si="185"/>
        <v>2</v>
      </c>
    </row>
    <row r="507" spans="2:35" ht="18" customHeight="1">
      <c r="B507" s="35"/>
      <c r="C507" s="30"/>
      <c r="D507" s="31" t="s">
        <v>743</v>
      </c>
      <c r="E507" s="32">
        <f>F507+SUM(K507:AF507)</f>
        <v>2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f>SUM(G507:J507)</f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1</v>
      </c>
      <c r="Y507" s="25">
        <v>0</v>
      </c>
      <c r="Z507" s="25">
        <v>0</v>
      </c>
      <c r="AA507" s="25">
        <v>1</v>
      </c>
      <c r="AB507" s="25">
        <v>0</v>
      </c>
      <c r="AC507" s="25">
        <v>0</v>
      </c>
      <c r="AD507" s="25">
        <v>0</v>
      </c>
      <c r="AE507" s="25">
        <v>0</v>
      </c>
      <c r="AF507" s="25">
        <v>0</v>
      </c>
      <c r="AG507" s="25">
        <f t="shared" si="186"/>
        <v>2</v>
      </c>
      <c r="AH507" s="25">
        <f t="shared" si="184"/>
        <v>1</v>
      </c>
      <c r="AI507" s="26">
        <f t="shared" si="185"/>
        <v>1</v>
      </c>
    </row>
    <row r="508" spans="2:35" ht="18" customHeight="1">
      <c r="B508" s="35"/>
      <c r="C508" s="30" t="s">
        <v>328</v>
      </c>
      <c r="D508" s="28" t="s">
        <v>741</v>
      </c>
      <c r="E508" s="32">
        <f aca="true" t="shared" si="204" ref="E508:AF508">E509+E510</f>
        <v>34</v>
      </c>
      <c r="F508" s="32">
        <f t="shared" si="204"/>
        <v>0</v>
      </c>
      <c r="G508" s="32">
        <f t="shared" si="204"/>
        <v>0</v>
      </c>
      <c r="H508" s="32">
        <f t="shared" si="204"/>
        <v>0</v>
      </c>
      <c r="I508" s="32">
        <f t="shared" si="204"/>
        <v>0</v>
      </c>
      <c r="J508" s="32">
        <f t="shared" si="204"/>
        <v>0</v>
      </c>
      <c r="K508" s="32">
        <f t="shared" si="204"/>
        <v>0</v>
      </c>
      <c r="L508" s="32">
        <f t="shared" si="204"/>
        <v>0</v>
      </c>
      <c r="M508" s="32">
        <f t="shared" si="204"/>
        <v>0</v>
      </c>
      <c r="N508" s="32">
        <f t="shared" si="204"/>
        <v>0</v>
      </c>
      <c r="O508" s="32">
        <f t="shared" si="204"/>
        <v>0</v>
      </c>
      <c r="P508" s="32">
        <f t="shared" si="204"/>
        <v>1</v>
      </c>
      <c r="Q508" s="32">
        <f t="shared" si="204"/>
        <v>0</v>
      </c>
      <c r="R508" s="32">
        <f t="shared" si="204"/>
        <v>0</v>
      </c>
      <c r="S508" s="32">
        <f t="shared" si="204"/>
        <v>0</v>
      </c>
      <c r="T508" s="32">
        <f t="shared" si="204"/>
        <v>0</v>
      </c>
      <c r="U508" s="32">
        <f t="shared" si="204"/>
        <v>0</v>
      </c>
      <c r="V508" s="32">
        <f t="shared" si="204"/>
        <v>2</v>
      </c>
      <c r="W508" s="32">
        <f t="shared" si="204"/>
        <v>2</v>
      </c>
      <c r="X508" s="32">
        <f t="shared" si="204"/>
        <v>5</v>
      </c>
      <c r="Y508" s="32">
        <f t="shared" si="204"/>
        <v>3</v>
      </c>
      <c r="Z508" s="32">
        <f t="shared" si="204"/>
        <v>6</v>
      </c>
      <c r="AA508" s="32">
        <f t="shared" si="204"/>
        <v>9</v>
      </c>
      <c r="AB508" s="32">
        <f t="shared" si="204"/>
        <v>4</v>
      </c>
      <c r="AC508" s="32">
        <f t="shared" si="204"/>
        <v>0</v>
      </c>
      <c r="AD508" s="32">
        <f t="shared" si="204"/>
        <v>1</v>
      </c>
      <c r="AE508" s="32">
        <f t="shared" si="204"/>
        <v>1</v>
      </c>
      <c r="AF508" s="32">
        <f t="shared" si="204"/>
        <v>0</v>
      </c>
      <c r="AG508" s="32">
        <f t="shared" si="186"/>
        <v>29</v>
      </c>
      <c r="AH508" s="32">
        <f t="shared" si="184"/>
        <v>24</v>
      </c>
      <c r="AI508" s="36">
        <f t="shared" si="185"/>
        <v>15</v>
      </c>
    </row>
    <row r="509" spans="2:35" ht="18" customHeight="1">
      <c r="B509" s="35"/>
      <c r="C509" s="30" t="s">
        <v>329</v>
      </c>
      <c r="D509" s="31" t="s">
        <v>742</v>
      </c>
      <c r="E509" s="32">
        <f>F509+SUM(K509:AF509)</f>
        <v>16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f>SUM(G509:J509)</f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1</v>
      </c>
      <c r="W509" s="25">
        <v>0</v>
      </c>
      <c r="X509" s="25">
        <v>2</v>
      </c>
      <c r="Y509" s="25">
        <v>1</v>
      </c>
      <c r="Z509" s="25">
        <v>2</v>
      </c>
      <c r="AA509" s="25">
        <v>5</v>
      </c>
      <c r="AB509" s="25">
        <v>3</v>
      </c>
      <c r="AC509" s="25">
        <v>0</v>
      </c>
      <c r="AD509" s="25">
        <v>1</v>
      </c>
      <c r="AE509" s="25">
        <v>1</v>
      </c>
      <c r="AF509" s="25">
        <v>0</v>
      </c>
      <c r="AG509" s="25">
        <f t="shared" si="186"/>
        <v>15</v>
      </c>
      <c r="AH509" s="25">
        <f t="shared" si="184"/>
        <v>13</v>
      </c>
      <c r="AI509" s="26">
        <f t="shared" si="185"/>
        <v>10</v>
      </c>
    </row>
    <row r="510" spans="2:35" ht="18" customHeight="1">
      <c r="B510" s="35"/>
      <c r="C510" s="30"/>
      <c r="D510" s="31" t="s">
        <v>743</v>
      </c>
      <c r="E510" s="32">
        <f>F510+SUM(K510:AF510)</f>
        <v>18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f>SUM(G510:J510)</f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1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1</v>
      </c>
      <c r="W510" s="25">
        <v>2</v>
      </c>
      <c r="X510" s="25">
        <v>3</v>
      </c>
      <c r="Y510" s="25">
        <v>2</v>
      </c>
      <c r="Z510" s="25">
        <v>4</v>
      </c>
      <c r="AA510" s="25">
        <v>4</v>
      </c>
      <c r="AB510" s="25">
        <v>1</v>
      </c>
      <c r="AC510" s="25">
        <v>0</v>
      </c>
      <c r="AD510" s="25">
        <v>0</v>
      </c>
      <c r="AE510" s="25">
        <v>0</v>
      </c>
      <c r="AF510" s="25">
        <v>0</v>
      </c>
      <c r="AG510" s="25">
        <f t="shared" si="186"/>
        <v>14</v>
      </c>
      <c r="AH510" s="25">
        <f t="shared" si="184"/>
        <v>11</v>
      </c>
      <c r="AI510" s="26">
        <f t="shared" si="185"/>
        <v>5</v>
      </c>
    </row>
    <row r="511" spans="2:35" ht="18" customHeight="1">
      <c r="B511" s="35"/>
      <c r="C511" s="30" t="s">
        <v>330</v>
      </c>
      <c r="D511" s="28" t="s">
        <v>741</v>
      </c>
      <c r="E511" s="32">
        <f aca="true" t="shared" si="205" ref="E511:AF511">E512+E513</f>
        <v>31</v>
      </c>
      <c r="F511" s="32">
        <f t="shared" si="205"/>
        <v>0</v>
      </c>
      <c r="G511" s="32">
        <f t="shared" si="205"/>
        <v>0</v>
      </c>
      <c r="H511" s="32">
        <f t="shared" si="205"/>
        <v>0</v>
      </c>
      <c r="I511" s="32">
        <f t="shared" si="205"/>
        <v>0</v>
      </c>
      <c r="J511" s="32">
        <f t="shared" si="205"/>
        <v>0</v>
      </c>
      <c r="K511" s="32">
        <f t="shared" si="205"/>
        <v>0</v>
      </c>
      <c r="L511" s="32">
        <f t="shared" si="205"/>
        <v>0</v>
      </c>
      <c r="M511" s="32">
        <f t="shared" si="205"/>
        <v>0</v>
      </c>
      <c r="N511" s="32">
        <f t="shared" si="205"/>
        <v>0</v>
      </c>
      <c r="O511" s="32">
        <f t="shared" si="205"/>
        <v>0</v>
      </c>
      <c r="P511" s="32">
        <f t="shared" si="205"/>
        <v>0</v>
      </c>
      <c r="Q511" s="32">
        <f t="shared" si="205"/>
        <v>0</v>
      </c>
      <c r="R511" s="32">
        <f t="shared" si="205"/>
        <v>0</v>
      </c>
      <c r="S511" s="32">
        <f t="shared" si="205"/>
        <v>0</v>
      </c>
      <c r="T511" s="32">
        <f t="shared" si="205"/>
        <v>2</v>
      </c>
      <c r="U511" s="32">
        <f t="shared" si="205"/>
        <v>3</v>
      </c>
      <c r="V511" s="32">
        <f t="shared" si="205"/>
        <v>2</v>
      </c>
      <c r="W511" s="32">
        <f t="shared" si="205"/>
        <v>1</v>
      </c>
      <c r="X511" s="32">
        <f t="shared" si="205"/>
        <v>2</v>
      </c>
      <c r="Y511" s="32">
        <f t="shared" si="205"/>
        <v>9</v>
      </c>
      <c r="Z511" s="32">
        <f t="shared" si="205"/>
        <v>1</v>
      </c>
      <c r="AA511" s="32">
        <f t="shared" si="205"/>
        <v>7</v>
      </c>
      <c r="AB511" s="32">
        <f t="shared" si="205"/>
        <v>3</v>
      </c>
      <c r="AC511" s="32">
        <f t="shared" si="205"/>
        <v>1</v>
      </c>
      <c r="AD511" s="32">
        <f t="shared" si="205"/>
        <v>0</v>
      </c>
      <c r="AE511" s="32">
        <f t="shared" si="205"/>
        <v>0</v>
      </c>
      <c r="AF511" s="32">
        <f t="shared" si="205"/>
        <v>0</v>
      </c>
      <c r="AG511" s="32">
        <f t="shared" si="186"/>
        <v>23</v>
      </c>
      <c r="AH511" s="32">
        <f t="shared" si="184"/>
        <v>21</v>
      </c>
      <c r="AI511" s="36">
        <f t="shared" si="185"/>
        <v>11</v>
      </c>
    </row>
    <row r="512" spans="2:35" ht="18" customHeight="1">
      <c r="B512" s="35"/>
      <c r="C512" s="30" t="s">
        <v>331</v>
      </c>
      <c r="D512" s="31" t="s">
        <v>742</v>
      </c>
      <c r="E512" s="32">
        <f>F512+SUM(K512:AF512)</f>
        <v>21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f>SUM(G512:J512)</f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2</v>
      </c>
      <c r="U512" s="25">
        <v>3</v>
      </c>
      <c r="V512" s="25">
        <v>1</v>
      </c>
      <c r="W512" s="25">
        <v>0</v>
      </c>
      <c r="X512" s="25">
        <v>1</v>
      </c>
      <c r="Y512" s="25">
        <v>6</v>
      </c>
      <c r="Z512" s="25">
        <v>1</v>
      </c>
      <c r="AA512" s="25">
        <v>5</v>
      </c>
      <c r="AB512" s="25">
        <v>1</v>
      </c>
      <c r="AC512" s="25">
        <v>1</v>
      </c>
      <c r="AD512" s="25">
        <v>0</v>
      </c>
      <c r="AE512" s="25">
        <v>0</v>
      </c>
      <c r="AF512" s="25">
        <v>0</v>
      </c>
      <c r="AG512" s="25">
        <f t="shared" si="186"/>
        <v>15</v>
      </c>
      <c r="AH512" s="25">
        <f t="shared" si="184"/>
        <v>14</v>
      </c>
      <c r="AI512" s="26">
        <f t="shared" si="185"/>
        <v>7</v>
      </c>
    </row>
    <row r="513" spans="2:35" ht="18" customHeight="1">
      <c r="B513" s="35"/>
      <c r="C513" s="30"/>
      <c r="D513" s="31" t="s">
        <v>743</v>
      </c>
      <c r="E513" s="32">
        <f>F513+SUM(K513:AF513)</f>
        <v>10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f>SUM(G513:J513)</f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1</v>
      </c>
      <c r="W513" s="25">
        <v>1</v>
      </c>
      <c r="X513" s="25">
        <v>1</v>
      </c>
      <c r="Y513" s="25">
        <v>3</v>
      </c>
      <c r="Z513" s="25">
        <v>0</v>
      </c>
      <c r="AA513" s="25">
        <v>2</v>
      </c>
      <c r="AB513" s="25">
        <v>2</v>
      </c>
      <c r="AC513" s="25">
        <v>0</v>
      </c>
      <c r="AD513" s="25">
        <v>0</v>
      </c>
      <c r="AE513" s="25">
        <v>0</v>
      </c>
      <c r="AF513" s="25">
        <v>0</v>
      </c>
      <c r="AG513" s="25">
        <f t="shared" si="186"/>
        <v>8</v>
      </c>
      <c r="AH513" s="25">
        <f t="shared" si="184"/>
        <v>7</v>
      </c>
      <c r="AI513" s="26">
        <f t="shared" si="185"/>
        <v>4</v>
      </c>
    </row>
    <row r="514" spans="2:35" ht="18" customHeight="1">
      <c r="B514" s="35"/>
      <c r="C514" s="30" t="s">
        <v>332</v>
      </c>
      <c r="D514" s="28" t="s">
        <v>741</v>
      </c>
      <c r="E514" s="32">
        <f aca="true" t="shared" si="206" ref="E514:AF514">E515+E516</f>
        <v>21</v>
      </c>
      <c r="F514" s="32">
        <f t="shared" si="206"/>
        <v>0</v>
      </c>
      <c r="G514" s="32">
        <f t="shared" si="206"/>
        <v>0</v>
      </c>
      <c r="H514" s="32">
        <f t="shared" si="206"/>
        <v>0</v>
      </c>
      <c r="I514" s="32">
        <f t="shared" si="206"/>
        <v>0</v>
      </c>
      <c r="J514" s="32">
        <f t="shared" si="206"/>
        <v>0</v>
      </c>
      <c r="K514" s="32">
        <f t="shared" si="206"/>
        <v>0</v>
      </c>
      <c r="L514" s="32">
        <f t="shared" si="206"/>
        <v>0</v>
      </c>
      <c r="M514" s="32">
        <f t="shared" si="206"/>
        <v>0</v>
      </c>
      <c r="N514" s="32">
        <f t="shared" si="206"/>
        <v>0</v>
      </c>
      <c r="O514" s="32">
        <f t="shared" si="206"/>
        <v>0</v>
      </c>
      <c r="P514" s="32">
        <f t="shared" si="206"/>
        <v>0</v>
      </c>
      <c r="Q514" s="32">
        <f t="shared" si="206"/>
        <v>0</v>
      </c>
      <c r="R514" s="32">
        <f t="shared" si="206"/>
        <v>0</v>
      </c>
      <c r="S514" s="32">
        <f t="shared" si="206"/>
        <v>0</v>
      </c>
      <c r="T514" s="32">
        <f t="shared" si="206"/>
        <v>0</v>
      </c>
      <c r="U514" s="32">
        <f t="shared" si="206"/>
        <v>0</v>
      </c>
      <c r="V514" s="32">
        <f t="shared" si="206"/>
        <v>1</v>
      </c>
      <c r="W514" s="32">
        <f t="shared" si="206"/>
        <v>4</v>
      </c>
      <c r="X514" s="32">
        <f t="shared" si="206"/>
        <v>3</v>
      </c>
      <c r="Y514" s="32">
        <f t="shared" si="206"/>
        <v>1</v>
      </c>
      <c r="Z514" s="32">
        <f t="shared" si="206"/>
        <v>6</v>
      </c>
      <c r="AA514" s="32">
        <f t="shared" si="206"/>
        <v>6</v>
      </c>
      <c r="AB514" s="32">
        <f t="shared" si="206"/>
        <v>0</v>
      </c>
      <c r="AC514" s="32">
        <f t="shared" si="206"/>
        <v>0</v>
      </c>
      <c r="AD514" s="32">
        <f t="shared" si="206"/>
        <v>0</v>
      </c>
      <c r="AE514" s="32">
        <f t="shared" si="206"/>
        <v>0</v>
      </c>
      <c r="AF514" s="32">
        <f t="shared" si="206"/>
        <v>0</v>
      </c>
      <c r="AG514" s="32">
        <f t="shared" si="186"/>
        <v>16</v>
      </c>
      <c r="AH514" s="32">
        <f t="shared" si="184"/>
        <v>13</v>
      </c>
      <c r="AI514" s="36">
        <f t="shared" si="185"/>
        <v>6</v>
      </c>
    </row>
    <row r="515" spans="2:35" ht="18" customHeight="1">
      <c r="B515" s="35"/>
      <c r="C515" s="30" t="s">
        <v>333</v>
      </c>
      <c r="D515" s="31" t="s">
        <v>742</v>
      </c>
      <c r="E515" s="32">
        <f>F515+SUM(K515:AF515)</f>
        <v>1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f>SUM(G515:J515)</f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25">
        <v>1</v>
      </c>
      <c r="AA515" s="25">
        <v>0</v>
      </c>
      <c r="AB515" s="25">
        <v>0</v>
      </c>
      <c r="AC515" s="25">
        <v>0</v>
      </c>
      <c r="AD515" s="25">
        <v>0</v>
      </c>
      <c r="AE515" s="25">
        <v>0</v>
      </c>
      <c r="AF515" s="25">
        <v>0</v>
      </c>
      <c r="AG515" s="25">
        <f t="shared" si="186"/>
        <v>1</v>
      </c>
      <c r="AH515" s="25">
        <f t="shared" si="184"/>
        <v>1</v>
      </c>
      <c r="AI515" s="26">
        <f t="shared" si="185"/>
        <v>0</v>
      </c>
    </row>
    <row r="516" spans="2:35" ht="18" customHeight="1">
      <c r="B516" s="35"/>
      <c r="C516" s="30"/>
      <c r="D516" s="31" t="s">
        <v>743</v>
      </c>
      <c r="E516" s="32">
        <f>F516+SUM(K516:AF516)</f>
        <v>20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f>SUM(G516:J516)</f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1</v>
      </c>
      <c r="W516" s="25">
        <v>4</v>
      </c>
      <c r="X516" s="25">
        <v>3</v>
      </c>
      <c r="Y516" s="25">
        <v>1</v>
      </c>
      <c r="Z516" s="25">
        <v>5</v>
      </c>
      <c r="AA516" s="25">
        <v>6</v>
      </c>
      <c r="AB516" s="25">
        <v>0</v>
      </c>
      <c r="AC516" s="25">
        <v>0</v>
      </c>
      <c r="AD516" s="25">
        <v>0</v>
      </c>
      <c r="AE516" s="25">
        <v>0</v>
      </c>
      <c r="AF516" s="25">
        <v>0</v>
      </c>
      <c r="AG516" s="25">
        <f t="shared" si="186"/>
        <v>15</v>
      </c>
      <c r="AH516" s="25">
        <f t="shared" si="184"/>
        <v>12</v>
      </c>
      <c r="AI516" s="26">
        <f t="shared" si="185"/>
        <v>6</v>
      </c>
    </row>
    <row r="517" spans="2:35" ht="18" customHeight="1">
      <c r="B517" s="35"/>
      <c r="C517" s="30" t="s">
        <v>334</v>
      </c>
      <c r="D517" s="28" t="s">
        <v>741</v>
      </c>
      <c r="E517" s="32">
        <f aca="true" t="shared" si="207" ref="E517:AF517">E518+E519</f>
        <v>12</v>
      </c>
      <c r="F517" s="32">
        <f t="shared" si="207"/>
        <v>0</v>
      </c>
      <c r="G517" s="32">
        <f t="shared" si="207"/>
        <v>0</v>
      </c>
      <c r="H517" s="32">
        <f t="shared" si="207"/>
        <v>0</v>
      </c>
      <c r="I517" s="32">
        <f t="shared" si="207"/>
        <v>0</v>
      </c>
      <c r="J517" s="32">
        <f t="shared" si="207"/>
        <v>0</v>
      </c>
      <c r="K517" s="32">
        <f t="shared" si="207"/>
        <v>0</v>
      </c>
      <c r="L517" s="32">
        <f t="shared" si="207"/>
        <v>0</v>
      </c>
      <c r="M517" s="32">
        <f t="shared" si="207"/>
        <v>0</v>
      </c>
      <c r="N517" s="32">
        <f t="shared" si="207"/>
        <v>0</v>
      </c>
      <c r="O517" s="32">
        <f t="shared" si="207"/>
        <v>0</v>
      </c>
      <c r="P517" s="32">
        <f t="shared" si="207"/>
        <v>0</v>
      </c>
      <c r="Q517" s="32">
        <f t="shared" si="207"/>
        <v>0</v>
      </c>
      <c r="R517" s="32">
        <f t="shared" si="207"/>
        <v>0</v>
      </c>
      <c r="S517" s="32">
        <f t="shared" si="207"/>
        <v>0</v>
      </c>
      <c r="T517" s="32">
        <f t="shared" si="207"/>
        <v>0</v>
      </c>
      <c r="U517" s="32">
        <f t="shared" si="207"/>
        <v>0</v>
      </c>
      <c r="V517" s="32">
        <f t="shared" si="207"/>
        <v>1</v>
      </c>
      <c r="W517" s="32">
        <f t="shared" si="207"/>
        <v>1</v>
      </c>
      <c r="X517" s="32">
        <f t="shared" si="207"/>
        <v>1</v>
      </c>
      <c r="Y517" s="32">
        <f t="shared" si="207"/>
        <v>2</v>
      </c>
      <c r="Z517" s="32">
        <f t="shared" si="207"/>
        <v>3</v>
      </c>
      <c r="AA517" s="32">
        <f t="shared" si="207"/>
        <v>2</v>
      </c>
      <c r="AB517" s="32">
        <f t="shared" si="207"/>
        <v>1</v>
      </c>
      <c r="AC517" s="32">
        <f t="shared" si="207"/>
        <v>0</v>
      </c>
      <c r="AD517" s="32">
        <f t="shared" si="207"/>
        <v>0</v>
      </c>
      <c r="AE517" s="32">
        <f t="shared" si="207"/>
        <v>1</v>
      </c>
      <c r="AF517" s="32">
        <f t="shared" si="207"/>
        <v>0</v>
      </c>
      <c r="AG517" s="32">
        <f t="shared" si="186"/>
        <v>10</v>
      </c>
      <c r="AH517" s="32">
        <f t="shared" si="184"/>
        <v>9</v>
      </c>
      <c r="AI517" s="36">
        <f t="shared" si="185"/>
        <v>4</v>
      </c>
    </row>
    <row r="518" spans="2:35" ht="18" customHeight="1">
      <c r="B518" s="35"/>
      <c r="C518" s="30" t="s">
        <v>335</v>
      </c>
      <c r="D518" s="31" t="s">
        <v>742</v>
      </c>
      <c r="E518" s="32">
        <f>F518+SUM(K518:AF518)</f>
        <v>4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f>SUM(G518:J518)</f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1</v>
      </c>
      <c r="X518" s="25">
        <v>0</v>
      </c>
      <c r="Y518" s="25">
        <v>0</v>
      </c>
      <c r="Z518" s="25">
        <v>2</v>
      </c>
      <c r="AA518" s="25">
        <v>0</v>
      </c>
      <c r="AB518" s="25">
        <v>0</v>
      </c>
      <c r="AC518" s="25">
        <v>0</v>
      </c>
      <c r="AD518" s="25">
        <v>0</v>
      </c>
      <c r="AE518" s="25">
        <v>1</v>
      </c>
      <c r="AF518" s="25">
        <v>0</v>
      </c>
      <c r="AG518" s="25">
        <f t="shared" si="186"/>
        <v>3</v>
      </c>
      <c r="AH518" s="25">
        <f t="shared" si="184"/>
        <v>3</v>
      </c>
      <c r="AI518" s="26">
        <f t="shared" si="185"/>
        <v>1</v>
      </c>
    </row>
    <row r="519" spans="2:35" ht="18" customHeight="1">
      <c r="B519" s="35"/>
      <c r="C519" s="30"/>
      <c r="D519" s="31" t="s">
        <v>743</v>
      </c>
      <c r="E519" s="32">
        <f>F519+SUM(K519:AF519)</f>
        <v>8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f>SUM(G519:J519)</f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1</v>
      </c>
      <c r="W519" s="25">
        <v>0</v>
      </c>
      <c r="X519" s="25">
        <v>1</v>
      </c>
      <c r="Y519" s="25">
        <v>2</v>
      </c>
      <c r="Z519" s="25">
        <v>1</v>
      </c>
      <c r="AA519" s="25">
        <v>2</v>
      </c>
      <c r="AB519" s="25">
        <v>1</v>
      </c>
      <c r="AC519" s="25">
        <v>0</v>
      </c>
      <c r="AD519" s="25">
        <v>0</v>
      </c>
      <c r="AE519" s="25">
        <v>0</v>
      </c>
      <c r="AF519" s="25">
        <v>0</v>
      </c>
      <c r="AG519" s="25">
        <f t="shared" si="186"/>
        <v>7</v>
      </c>
      <c r="AH519" s="25">
        <f aca="true" t="shared" si="208" ref="AH519:AH582">SUM(Y519:AE519)</f>
        <v>6</v>
      </c>
      <c r="AI519" s="26">
        <f aca="true" t="shared" si="209" ref="AI519:AI582">SUM(AA519:AE519)</f>
        <v>3</v>
      </c>
    </row>
    <row r="520" spans="2:35" ht="18" customHeight="1">
      <c r="B520" s="35"/>
      <c r="C520" s="30" t="s">
        <v>336</v>
      </c>
      <c r="D520" s="28" t="s">
        <v>741</v>
      </c>
      <c r="E520" s="32">
        <f aca="true" t="shared" si="210" ref="E520:AF520">E521+E522</f>
        <v>8</v>
      </c>
      <c r="F520" s="32">
        <f t="shared" si="210"/>
        <v>0</v>
      </c>
      <c r="G520" s="32">
        <f t="shared" si="210"/>
        <v>0</v>
      </c>
      <c r="H520" s="32">
        <f t="shared" si="210"/>
        <v>0</v>
      </c>
      <c r="I520" s="32">
        <f t="shared" si="210"/>
        <v>0</v>
      </c>
      <c r="J520" s="32">
        <f t="shared" si="210"/>
        <v>0</v>
      </c>
      <c r="K520" s="32">
        <f t="shared" si="210"/>
        <v>0</v>
      </c>
      <c r="L520" s="32">
        <f t="shared" si="210"/>
        <v>0</v>
      </c>
      <c r="M520" s="32">
        <f t="shared" si="210"/>
        <v>0</v>
      </c>
      <c r="N520" s="32">
        <f t="shared" si="210"/>
        <v>0</v>
      </c>
      <c r="O520" s="32">
        <f t="shared" si="210"/>
        <v>0</v>
      </c>
      <c r="P520" s="32">
        <f t="shared" si="210"/>
        <v>0</v>
      </c>
      <c r="Q520" s="32">
        <f t="shared" si="210"/>
        <v>0</v>
      </c>
      <c r="R520" s="32">
        <f t="shared" si="210"/>
        <v>0</v>
      </c>
      <c r="S520" s="32">
        <f t="shared" si="210"/>
        <v>0</v>
      </c>
      <c r="T520" s="32">
        <f t="shared" si="210"/>
        <v>0</v>
      </c>
      <c r="U520" s="32">
        <f t="shared" si="210"/>
        <v>0</v>
      </c>
      <c r="V520" s="32">
        <f t="shared" si="210"/>
        <v>1</v>
      </c>
      <c r="W520" s="32">
        <f t="shared" si="210"/>
        <v>2</v>
      </c>
      <c r="X520" s="32">
        <f t="shared" si="210"/>
        <v>1</v>
      </c>
      <c r="Y520" s="32">
        <f t="shared" si="210"/>
        <v>2</v>
      </c>
      <c r="Z520" s="32">
        <f t="shared" si="210"/>
        <v>1</v>
      </c>
      <c r="AA520" s="32">
        <f t="shared" si="210"/>
        <v>0</v>
      </c>
      <c r="AB520" s="32">
        <f t="shared" si="210"/>
        <v>0</v>
      </c>
      <c r="AC520" s="32">
        <f t="shared" si="210"/>
        <v>1</v>
      </c>
      <c r="AD520" s="32">
        <f t="shared" si="210"/>
        <v>0</v>
      </c>
      <c r="AE520" s="32">
        <f t="shared" si="210"/>
        <v>0</v>
      </c>
      <c r="AF520" s="32">
        <f t="shared" si="210"/>
        <v>0</v>
      </c>
      <c r="AG520" s="32">
        <f aca="true" t="shared" si="211" ref="AG520:AG583">SUM(X520:AE520)</f>
        <v>5</v>
      </c>
      <c r="AH520" s="32">
        <f t="shared" si="208"/>
        <v>4</v>
      </c>
      <c r="AI520" s="36">
        <f t="shared" si="209"/>
        <v>1</v>
      </c>
    </row>
    <row r="521" spans="2:35" ht="18" customHeight="1">
      <c r="B521" s="35"/>
      <c r="C521" s="30" t="s">
        <v>337</v>
      </c>
      <c r="D521" s="31" t="s">
        <v>742</v>
      </c>
      <c r="E521" s="32">
        <f>F521+SUM(K521:AF521)</f>
        <v>3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f>SUM(G521:J521)</f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1</v>
      </c>
      <c r="W521" s="25">
        <v>1</v>
      </c>
      <c r="X521" s="25">
        <v>0</v>
      </c>
      <c r="Y521" s="25">
        <v>0</v>
      </c>
      <c r="Z521" s="25">
        <v>1</v>
      </c>
      <c r="AA521" s="25">
        <v>0</v>
      </c>
      <c r="AB521" s="25">
        <v>0</v>
      </c>
      <c r="AC521" s="25">
        <v>0</v>
      </c>
      <c r="AD521" s="25">
        <v>0</v>
      </c>
      <c r="AE521" s="25">
        <v>0</v>
      </c>
      <c r="AF521" s="25">
        <v>0</v>
      </c>
      <c r="AG521" s="25">
        <f t="shared" si="211"/>
        <v>1</v>
      </c>
      <c r="AH521" s="25">
        <f t="shared" si="208"/>
        <v>1</v>
      </c>
      <c r="AI521" s="26">
        <f t="shared" si="209"/>
        <v>0</v>
      </c>
    </row>
    <row r="522" spans="2:35" ht="18" customHeight="1">
      <c r="B522" s="35"/>
      <c r="C522" s="30"/>
      <c r="D522" s="31" t="s">
        <v>743</v>
      </c>
      <c r="E522" s="32">
        <f>F522+SUM(K522:AF522)</f>
        <v>5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f>SUM(G522:J522)</f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1</v>
      </c>
      <c r="X522" s="25">
        <v>1</v>
      </c>
      <c r="Y522" s="25">
        <v>2</v>
      </c>
      <c r="Z522" s="25">
        <v>0</v>
      </c>
      <c r="AA522" s="25">
        <v>0</v>
      </c>
      <c r="AB522" s="25">
        <v>0</v>
      </c>
      <c r="AC522" s="25">
        <v>1</v>
      </c>
      <c r="AD522" s="25">
        <v>0</v>
      </c>
      <c r="AE522" s="25">
        <v>0</v>
      </c>
      <c r="AF522" s="25">
        <v>0</v>
      </c>
      <c r="AG522" s="25">
        <f t="shared" si="211"/>
        <v>4</v>
      </c>
      <c r="AH522" s="25">
        <f t="shared" si="208"/>
        <v>3</v>
      </c>
      <c r="AI522" s="26">
        <f t="shared" si="209"/>
        <v>1</v>
      </c>
    </row>
    <row r="523" spans="2:35" ht="18" customHeight="1">
      <c r="B523" s="35"/>
      <c r="C523" s="30" t="s">
        <v>750</v>
      </c>
      <c r="D523" s="28" t="s">
        <v>741</v>
      </c>
      <c r="E523" s="32">
        <f aca="true" t="shared" si="212" ref="E523:AF523">E524+E525</f>
        <v>10</v>
      </c>
      <c r="F523" s="32">
        <f t="shared" si="212"/>
        <v>0</v>
      </c>
      <c r="G523" s="32">
        <f t="shared" si="212"/>
        <v>0</v>
      </c>
      <c r="H523" s="32">
        <f t="shared" si="212"/>
        <v>0</v>
      </c>
      <c r="I523" s="32">
        <f t="shared" si="212"/>
        <v>0</v>
      </c>
      <c r="J523" s="32">
        <f t="shared" si="212"/>
        <v>0</v>
      </c>
      <c r="K523" s="32">
        <f t="shared" si="212"/>
        <v>0</v>
      </c>
      <c r="L523" s="32">
        <f t="shared" si="212"/>
        <v>0</v>
      </c>
      <c r="M523" s="32">
        <f t="shared" si="212"/>
        <v>0</v>
      </c>
      <c r="N523" s="32">
        <f t="shared" si="212"/>
        <v>0</v>
      </c>
      <c r="O523" s="32">
        <f t="shared" si="212"/>
        <v>0</v>
      </c>
      <c r="P523" s="32">
        <f t="shared" si="212"/>
        <v>0</v>
      </c>
      <c r="Q523" s="32">
        <f t="shared" si="212"/>
        <v>2</v>
      </c>
      <c r="R523" s="32">
        <f t="shared" si="212"/>
        <v>0</v>
      </c>
      <c r="S523" s="32">
        <f t="shared" si="212"/>
        <v>1</v>
      </c>
      <c r="T523" s="32">
        <f t="shared" si="212"/>
        <v>1</v>
      </c>
      <c r="U523" s="32">
        <f t="shared" si="212"/>
        <v>0</v>
      </c>
      <c r="V523" s="32">
        <f t="shared" si="212"/>
        <v>0</v>
      </c>
      <c r="W523" s="32">
        <f t="shared" si="212"/>
        <v>2</v>
      </c>
      <c r="X523" s="32">
        <f t="shared" si="212"/>
        <v>0</v>
      </c>
      <c r="Y523" s="32">
        <f t="shared" si="212"/>
        <v>2</v>
      </c>
      <c r="Z523" s="32">
        <f t="shared" si="212"/>
        <v>1</v>
      </c>
      <c r="AA523" s="32">
        <f t="shared" si="212"/>
        <v>0</v>
      </c>
      <c r="AB523" s="32">
        <f t="shared" si="212"/>
        <v>1</v>
      </c>
      <c r="AC523" s="32">
        <f t="shared" si="212"/>
        <v>0</v>
      </c>
      <c r="AD523" s="32">
        <f t="shared" si="212"/>
        <v>0</v>
      </c>
      <c r="AE523" s="32">
        <f t="shared" si="212"/>
        <v>0</v>
      </c>
      <c r="AF523" s="32">
        <f t="shared" si="212"/>
        <v>0</v>
      </c>
      <c r="AG523" s="32">
        <f t="shared" si="211"/>
        <v>4</v>
      </c>
      <c r="AH523" s="32">
        <f t="shared" si="208"/>
        <v>4</v>
      </c>
      <c r="AI523" s="36">
        <f t="shared" si="209"/>
        <v>1</v>
      </c>
    </row>
    <row r="524" spans="2:35" ht="18" customHeight="1">
      <c r="B524" s="35"/>
      <c r="C524" s="30" t="s">
        <v>751</v>
      </c>
      <c r="D524" s="31" t="s">
        <v>742</v>
      </c>
      <c r="E524" s="32">
        <f>F524+SUM(K524:AF524)</f>
        <v>2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f>SUM(G524:J524)</f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1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5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1</v>
      </c>
      <c r="AC524" s="25">
        <v>0</v>
      </c>
      <c r="AD524" s="25">
        <v>0</v>
      </c>
      <c r="AE524" s="25">
        <v>0</v>
      </c>
      <c r="AF524" s="25">
        <v>0</v>
      </c>
      <c r="AG524" s="25">
        <f t="shared" si="211"/>
        <v>1</v>
      </c>
      <c r="AH524" s="25">
        <f t="shared" si="208"/>
        <v>1</v>
      </c>
      <c r="AI524" s="26">
        <f t="shared" si="209"/>
        <v>1</v>
      </c>
    </row>
    <row r="525" spans="2:35" ht="18" customHeight="1">
      <c r="B525" s="35"/>
      <c r="C525" s="30" t="s">
        <v>338</v>
      </c>
      <c r="D525" s="31" t="s">
        <v>743</v>
      </c>
      <c r="E525" s="32">
        <f>F525+SUM(K525:AF525)</f>
        <v>8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f>SUM(G525:J525)</f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1</v>
      </c>
      <c r="R525" s="25">
        <v>0</v>
      </c>
      <c r="S525" s="25">
        <v>1</v>
      </c>
      <c r="T525" s="25">
        <v>1</v>
      </c>
      <c r="U525" s="25">
        <v>0</v>
      </c>
      <c r="V525" s="25">
        <v>0</v>
      </c>
      <c r="W525" s="25">
        <v>2</v>
      </c>
      <c r="X525" s="25">
        <v>0</v>
      </c>
      <c r="Y525" s="25">
        <v>2</v>
      </c>
      <c r="Z525" s="25">
        <v>1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  <c r="AF525" s="25">
        <v>0</v>
      </c>
      <c r="AG525" s="25">
        <f t="shared" si="211"/>
        <v>3</v>
      </c>
      <c r="AH525" s="25">
        <f t="shared" si="208"/>
        <v>3</v>
      </c>
      <c r="AI525" s="26">
        <f t="shared" si="209"/>
        <v>0</v>
      </c>
    </row>
    <row r="526" spans="2:35" ht="18" customHeight="1">
      <c r="B526" s="35"/>
      <c r="C526" s="30" t="s">
        <v>339</v>
      </c>
      <c r="D526" s="28" t="s">
        <v>741</v>
      </c>
      <c r="E526" s="32">
        <f aca="true" t="shared" si="213" ref="E526:AF526">E527+E528</f>
        <v>15</v>
      </c>
      <c r="F526" s="32">
        <f t="shared" si="213"/>
        <v>0</v>
      </c>
      <c r="G526" s="32">
        <f t="shared" si="213"/>
        <v>0</v>
      </c>
      <c r="H526" s="32">
        <f t="shared" si="213"/>
        <v>0</v>
      </c>
      <c r="I526" s="32">
        <f t="shared" si="213"/>
        <v>0</v>
      </c>
      <c r="J526" s="32">
        <f t="shared" si="213"/>
        <v>0</v>
      </c>
      <c r="K526" s="32">
        <f t="shared" si="213"/>
        <v>0</v>
      </c>
      <c r="L526" s="32">
        <f t="shared" si="213"/>
        <v>0</v>
      </c>
      <c r="M526" s="32">
        <f t="shared" si="213"/>
        <v>0</v>
      </c>
      <c r="N526" s="32">
        <f t="shared" si="213"/>
        <v>0</v>
      </c>
      <c r="O526" s="32">
        <f t="shared" si="213"/>
        <v>0</v>
      </c>
      <c r="P526" s="32">
        <f t="shared" si="213"/>
        <v>0</v>
      </c>
      <c r="Q526" s="32">
        <f t="shared" si="213"/>
        <v>0</v>
      </c>
      <c r="R526" s="32">
        <f t="shared" si="213"/>
        <v>0</v>
      </c>
      <c r="S526" s="32">
        <f t="shared" si="213"/>
        <v>1</v>
      </c>
      <c r="T526" s="32">
        <f t="shared" si="213"/>
        <v>0</v>
      </c>
      <c r="U526" s="32">
        <f t="shared" si="213"/>
        <v>1</v>
      </c>
      <c r="V526" s="32">
        <f t="shared" si="213"/>
        <v>5</v>
      </c>
      <c r="W526" s="32">
        <f t="shared" si="213"/>
        <v>1</v>
      </c>
      <c r="X526" s="32">
        <f t="shared" si="213"/>
        <v>1</v>
      </c>
      <c r="Y526" s="32">
        <f t="shared" si="213"/>
        <v>2</v>
      </c>
      <c r="Z526" s="32">
        <f t="shared" si="213"/>
        <v>3</v>
      </c>
      <c r="AA526" s="32">
        <f t="shared" si="213"/>
        <v>1</v>
      </c>
      <c r="AB526" s="32">
        <f t="shared" si="213"/>
        <v>0</v>
      </c>
      <c r="AC526" s="32">
        <f t="shared" si="213"/>
        <v>0</v>
      </c>
      <c r="AD526" s="32">
        <f t="shared" si="213"/>
        <v>0</v>
      </c>
      <c r="AE526" s="32">
        <f t="shared" si="213"/>
        <v>0</v>
      </c>
      <c r="AF526" s="32">
        <f t="shared" si="213"/>
        <v>0</v>
      </c>
      <c r="AG526" s="32">
        <f t="shared" si="211"/>
        <v>7</v>
      </c>
      <c r="AH526" s="32">
        <f t="shared" si="208"/>
        <v>6</v>
      </c>
      <c r="AI526" s="36">
        <f t="shared" si="209"/>
        <v>1</v>
      </c>
    </row>
    <row r="527" spans="2:35" ht="18" customHeight="1">
      <c r="B527" s="35"/>
      <c r="C527" s="30" t="s">
        <v>340</v>
      </c>
      <c r="D527" s="31" t="s">
        <v>742</v>
      </c>
      <c r="E527" s="32">
        <f>F527+SUM(K527:AF527)</f>
        <v>6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f>SUM(G527:J527)</f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3</v>
      </c>
      <c r="W527" s="25">
        <v>0</v>
      </c>
      <c r="X527" s="25">
        <v>1</v>
      </c>
      <c r="Y527" s="25">
        <v>1</v>
      </c>
      <c r="Z527" s="25">
        <v>1</v>
      </c>
      <c r="AA527" s="25">
        <v>0</v>
      </c>
      <c r="AB527" s="25">
        <v>0</v>
      </c>
      <c r="AC527" s="25">
        <v>0</v>
      </c>
      <c r="AD527" s="25">
        <v>0</v>
      </c>
      <c r="AE527" s="25">
        <v>0</v>
      </c>
      <c r="AF527" s="25">
        <v>0</v>
      </c>
      <c r="AG527" s="25">
        <f t="shared" si="211"/>
        <v>3</v>
      </c>
      <c r="AH527" s="25">
        <f t="shared" si="208"/>
        <v>2</v>
      </c>
      <c r="AI527" s="26">
        <f t="shared" si="209"/>
        <v>0</v>
      </c>
    </row>
    <row r="528" spans="2:35" ht="18" customHeight="1">
      <c r="B528" s="35"/>
      <c r="C528" s="30"/>
      <c r="D528" s="31" t="s">
        <v>743</v>
      </c>
      <c r="E528" s="32">
        <f>F528+SUM(K528:AF528)</f>
        <v>9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5">
        <f>SUM(G528:J528)</f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1</v>
      </c>
      <c r="T528" s="25">
        <v>0</v>
      </c>
      <c r="U528" s="25">
        <v>1</v>
      </c>
      <c r="V528" s="25">
        <v>2</v>
      </c>
      <c r="W528" s="25">
        <v>1</v>
      </c>
      <c r="X528" s="25">
        <v>0</v>
      </c>
      <c r="Y528" s="25">
        <v>1</v>
      </c>
      <c r="Z528" s="25">
        <v>2</v>
      </c>
      <c r="AA528" s="25">
        <v>1</v>
      </c>
      <c r="AB528" s="25">
        <v>0</v>
      </c>
      <c r="AC528" s="25">
        <v>0</v>
      </c>
      <c r="AD528" s="25">
        <v>0</v>
      </c>
      <c r="AE528" s="25">
        <v>0</v>
      </c>
      <c r="AF528" s="25">
        <v>0</v>
      </c>
      <c r="AG528" s="25">
        <f t="shared" si="211"/>
        <v>4</v>
      </c>
      <c r="AH528" s="25">
        <f t="shared" si="208"/>
        <v>4</v>
      </c>
      <c r="AI528" s="26">
        <f t="shared" si="209"/>
        <v>1</v>
      </c>
    </row>
    <row r="529" spans="2:35" ht="18" customHeight="1">
      <c r="B529" s="35"/>
      <c r="C529" s="30" t="s">
        <v>341</v>
      </c>
      <c r="D529" s="28" t="s">
        <v>741</v>
      </c>
      <c r="E529" s="32">
        <f aca="true" t="shared" si="214" ref="E529:AF529">E530+E531</f>
        <v>29</v>
      </c>
      <c r="F529" s="32">
        <f t="shared" si="214"/>
        <v>0</v>
      </c>
      <c r="G529" s="32">
        <f t="shared" si="214"/>
        <v>0</v>
      </c>
      <c r="H529" s="32">
        <f t="shared" si="214"/>
        <v>0</v>
      </c>
      <c r="I529" s="32">
        <f t="shared" si="214"/>
        <v>1</v>
      </c>
      <c r="J529" s="32">
        <f t="shared" si="214"/>
        <v>0</v>
      </c>
      <c r="K529" s="32">
        <f t="shared" si="214"/>
        <v>1</v>
      </c>
      <c r="L529" s="32">
        <f t="shared" si="214"/>
        <v>0</v>
      </c>
      <c r="M529" s="32">
        <f t="shared" si="214"/>
        <v>0</v>
      </c>
      <c r="N529" s="32">
        <f t="shared" si="214"/>
        <v>0</v>
      </c>
      <c r="O529" s="32">
        <f t="shared" si="214"/>
        <v>0</v>
      </c>
      <c r="P529" s="32">
        <f t="shared" si="214"/>
        <v>2</v>
      </c>
      <c r="Q529" s="32">
        <f t="shared" si="214"/>
        <v>3</v>
      </c>
      <c r="R529" s="32">
        <f t="shared" si="214"/>
        <v>0</v>
      </c>
      <c r="S529" s="32">
        <f t="shared" si="214"/>
        <v>0</v>
      </c>
      <c r="T529" s="32">
        <f t="shared" si="214"/>
        <v>0</v>
      </c>
      <c r="U529" s="32">
        <f t="shared" si="214"/>
        <v>1</v>
      </c>
      <c r="V529" s="32">
        <f t="shared" si="214"/>
        <v>3</v>
      </c>
      <c r="W529" s="32">
        <f t="shared" si="214"/>
        <v>2</v>
      </c>
      <c r="X529" s="32">
        <f t="shared" si="214"/>
        <v>4</v>
      </c>
      <c r="Y529" s="32">
        <f t="shared" si="214"/>
        <v>2</v>
      </c>
      <c r="Z529" s="32">
        <f t="shared" si="214"/>
        <v>4</v>
      </c>
      <c r="AA529" s="32">
        <f t="shared" si="214"/>
        <v>3</v>
      </c>
      <c r="AB529" s="32">
        <f t="shared" si="214"/>
        <v>3</v>
      </c>
      <c r="AC529" s="32">
        <f t="shared" si="214"/>
        <v>1</v>
      </c>
      <c r="AD529" s="32">
        <f t="shared" si="214"/>
        <v>0</v>
      </c>
      <c r="AE529" s="32">
        <f t="shared" si="214"/>
        <v>0</v>
      </c>
      <c r="AF529" s="32">
        <f t="shared" si="214"/>
        <v>0</v>
      </c>
      <c r="AG529" s="32">
        <f t="shared" si="211"/>
        <v>17</v>
      </c>
      <c r="AH529" s="32">
        <f t="shared" si="208"/>
        <v>13</v>
      </c>
      <c r="AI529" s="36">
        <f t="shared" si="209"/>
        <v>7</v>
      </c>
    </row>
    <row r="530" spans="2:35" ht="18" customHeight="1">
      <c r="B530" s="35"/>
      <c r="C530" s="30" t="s">
        <v>342</v>
      </c>
      <c r="D530" s="31" t="s">
        <v>742</v>
      </c>
      <c r="E530" s="32">
        <f>F530+SUM(K530:AF530)</f>
        <v>3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f>SUM(G530:J530)</f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1</v>
      </c>
      <c r="R530" s="25">
        <v>0</v>
      </c>
      <c r="S530" s="25">
        <v>0</v>
      </c>
      <c r="T530" s="25">
        <v>0</v>
      </c>
      <c r="U530" s="25">
        <v>0</v>
      </c>
      <c r="V530" s="25">
        <v>1</v>
      </c>
      <c r="W530" s="25">
        <v>0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1</v>
      </c>
      <c r="AD530" s="25">
        <v>0</v>
      </c>
      <c r="AE530" s="25">
        <v>0</v>
      </c>
      <c r="AF530" s="25">
        <v>0</v>
      </c>
      <c r="AG530" s="25">
        <f t="shared" si="211"/>
        <v>1</v>
      </c>
      <c r="AH530" s="25">
        <f t="shared" si="208"/>
        <v>1</v>
      </c>
      <c r="AI530" s="26">
        <f t="shared" si="209"/>
        <v>1</v>
      </c>
    </row>
    <row r="531" spans="2:35" ht="18" customHeight="1">
      <c r="B531" s="35"/>
      <c r="C531" s="30"/>
      <c r="D531" s="31" t="s">
        <v>743</v>
      </c>
      <c r="E531" s="32">
        <f>F531+SUM(K531:AF531)</f>
        <v>26</v>
      </c>
      <c r="F531" s="25">
        <v>0</v>
      </c>
      <c r="G531" s="25">
        <v>0</v>
      </c>
      <c r="H531" s="25">
        <v>0</v>
      </c>
      <c r="I531" s="25">
        <v>1</v>
      </c>
      <c r="J531" s="25">
        <v>0</v>
      </c>
      <c r="K531" s="25">
        <f>SUM(G531:J531)</f>
        <v>1</v>
      </c>
      <c r="L531" s="25">
        <v>0</v>
      </c>
      <c r="M531" s="25">
        <v>0</v>
      </c>
      <c r="N531" s="25">
        <v>0</v>
      </c>
      <c r="O531" s="25">
        <v>0</v>
      </c>
      <c r="P531" s="25">
        <v>2</v>
      </c>
      <c r="Q531" s="25">
        <v>2</v>
      </c>
      <c r="R531" s="25">
        <v>0</v>
      </c>
      <c r="S531" s="25">
        <v>0</v>
      </c>
      <c r="T531" s="25">
        <v>0</v>
      </c>
      <c r="U531" s="25">
        <v>1</v>
      </c>
      <c r="V531" s="25">
        <v>2</v>
      </c>
      <c r="W531" s="25">
        <v>2</v>
      </c>
      <c r="X531" s="25">
        <v>4</v>
      </c>
      <c r="Y531" s="25">
        <v>2</v>
      </c>
      <c r="Z531" s="25">
        <v>4</v>
      </c>
      <c r="AA531" s="25">
        <v>3</v>
      </c>
      <c r="AB531" s="25">
        <v>3</v>
      </c>
      <c r="AC531" s="25">
        <v>0</v>
      </c>
      <c r="AD531" s="25">
        <v>0</v>
      </c>
      <c r="AE531" s="25">
        <v>0</v>
      </c>
      <c r="AF531" s="25">
        <v>0</v>
      </c>
      <c r="AG531" s="25">
        <f t="shared" si="211"/>
        <v>16</v>
      </c>
      <c r="AH531" s="25">
        <f t="shared" si="208"/>
        <v>12</v>
      </c>
      <c r="AI531" s="26">
        <f t="shared" si="209"/>
        <v>6</v>
      </c>
    </row>
    <row r="532" spans="2:35" ht="18" customHeight="1">
      <c r="B532" s="35"/>
      <c r="C532" s="30" t="s">
        <v>343</v>
      </c>
      <c r="D532" s="28" t="s">
        <v>741</v>
      </c>
      <c r="E532" s="32">
        <f aca="true" t="shared" si="215" ref="E532:AF532">E533+E534</f>
        <v>6</v>
      </c>
      <c r="F532" s="32">
        <f t="shared" si="215"/>
        <v>0</v>
      </c>
      <c r="G532" s="32">
        <f t="shared" si="215"/>
        <v>0</v>
      </c>
      <c r="H532" s="32">
        <f t="shared" si="215"/>
        <v>0</v>
      </c>
      <c r="I532" s="32">
        <f t="shared" si="215"/>
        <v>0</v>
      </c>
      <c r="J532" s="32">
        <f t="shared" si="215"/>
        <v>0</v>
      </c>
      <c r="K532" s="32">
        <f t="shared" si="215"/>
        <v>0</v>
      </c>
      <c r="L532" s="32">
        <f t="shared" si="215"/>
        <v>0</v>
      </c>
      <c r="M532" s="32">
        <f t="shared" si="215"/>
        <v>0</v>
      </c>
      <c r="N532" s="32">
        <f t="shared" si="215"/>
        <v>0</v>
      </c>
      <c r="O532" s="32">
        <f t="shared" si="215"/>
        <v>0</v>
      </c>
      <c r="P532" s="32">
        <f t="shared" si="215"/>
        <v>0</v>
      </c>
      <c r="Q532" s="32">
        <f t="shared" si="215"/>
        <v>0</v>
      </c>
      <c r="R532" s="32">
        <f t="shared" si="215"/>
        <v>0</v>
      </c>
      <c r="S532" s="32">
        <f t="shared" si="215"/>
        <v>1</v>
      </c>
      <c r="T532" s="32">
        <f t="shared" si="215"/>
        <v>0</v>
      </c>
      <c r="U532" s="32">
        <f t="shared" si="215"/>
        <v>0</v>
      </c>
      <c r="V532" s="32">
        <f t="shared" si="215"/>
        <v>1</v>
      </c>
      <c r="W532" s="32">
        <f t="shared" si="215"/>
        <v>1</v>
      </c>
      <c r="X532" s="32">
        <f t="shared" si="215"/>
        <v>2</v>
      </c>
      <c r="Y532" s="32">
        <f t="shared" si="215"/>
        <v>0</v>
      </c>
      <c r="Z532" s="32">
        <f t="shared" si="215"/>
        <v>0</v>
      </c>
      <c r="AA532" s="32">
        <f t="shared" si="215"/>
        <v>0</v>
      </c>
      <c r="AB532" s="32">
        <f t="shared" si="215"/>
        <v>0</v>
      </c>
      <c r="AC532" s="32">
        <f t="shared" si="215"/>
        <v>0</v>
      </c>
      <c r="AD532" s="32">
        <f t="shared" si="215"/>
        <v>1</v>
      </c>
      <c r="AE532" s="32">
        <f t="shared" si="215"/>
        <v>0</v>
      </c>
      <c r="AF532" s="32">
        <f t="shared" si="215"/>
        <v>0</v>
      </c>
      <c r="AG532" s="32">
        <f t="shared" si="211"/>
        <v>3</v>
      </c>
      <c r="AH532" s="32">
        <f t="shared" si="208"/>
        <v>1</v>
      </c>
      <c r="AI532" s="36">
        <f t="shared" si="209"/>
        <v>1</v>
      </c>
    </row>
    <row r="533" spans="2:35" ht="18" customHeight="1">
      <c r="B533" s="35"/>
      <c r="C533" s="30" t="s">
        <v>344</v>
      </c>
      <c r="D533" s="31" t="s">
        <v>742</v>
      </c>
      <c r="E533" s="32">
        <f>F533+SUM(K533:AF533)</f>
        <v>4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f>SUM(G533:J533)</f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1</v>
      </c>
      <c r="T533" s="25">
        <v>0</v>
      </c>
      <c r="U533" s="25">
        <v>0</v>
      </c>
      <c r="V533" s="25">
        <v>1</v>
      </c>
      <c r="W533" s="25">
        <v>0</v>
      </c>
      <c r="X533" s="25">
        <v>1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5">
        <v>1</v>
      </c>
      <c r="AE533" s="25">
        <v>0</v>
      </c>
      <c r="AF533" s="25">
        <v>0</v>
      </c>
      <c r="AG533" s="25">
        <f t="shared" si="211"/>
        <v>2</v>
      </c>
      <c r="AH533" s="25">
        <f t="shared" si="208"/>
        <v>1</v>
      </c>
      <c r="AI533" s="26">
        <f t="shared" si="209"/>
        <v>1</v>
      </c>
    </row>
    <row r="534" spans="2:35" ht="18" customHeight="1">
      <c r="B534" s="35"/>
      <c r="C534" s="30"/>
      <c r="D534" s="31" t="s">
        <v>743</v>
      </c>
      <c r="E534" s="32">
        <f>F534+SUM(K534:AF534)</f>
        <v>2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f>SUM(G534:J534)</f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1</v>
      </c>
      <c r="X534" s="25">
        <v>1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f t="shared" si="211"/>
        <v>1</v>
      </c>
      <c r="AH534" s="25">
        <f t="shared" si="208"/>
        <v>0</v>
      </c>
      <c r="AI534" s="26">
        <f t="shared" si="209"/>
        <v>0</v>
      </c>
    </row>
    <row r="535" spans="2:35" ht="18" customHeight="1">
      <c r="B535" s="35"/>
      <c r="C535" s="30" t="s">
        <v>345</v>
      </c>
      <c r="D535" s="28" t="s">
        <v>741</v>
      </c>
      <c r="E535" s="32">
        <f aca="true" t="shared" si="216" ref="E535:AF535">E536+E537</f>
        <v>6</v>
      </c>
      <c r="F535" s="32">
        <f t="shared" si="216"/>
        <v>0</v>
      </c>
      <c r="G535" s="32">
        <f t="shared" si="216"/>
        <v>0</v>
      </c>
      <c r="H535" s="32">
        <f t="shared" si="216"/>
        <v>0</v>
      </c>
      <c r="I535" s="32">
        <f t="shared" si="216"/>
        <v>0</v>
      </c>
      <c r="J535" s="32">
        <f t="shared" si="216"/>
        <v>0</v>
      </c>
      <c r="K535" s="32">
        <f t="shared" si="216"/>
        <v>0</v>
      </c>
      <c r="L535" s="32">
        <f t="shared" si="216"/>
        <v>0</v>
      </c>
      <c r="M535" s="32">
        <f t="shared" si="216"/>
        <v>0</v>
      </c>
      <c r="N535" s="32">
        <f t="shared" si="216"/>
        <v>1</v>
      </c>
      <c r="O535" s="32">
        <f t="shared" si="216"/>
        <v>0</v>
      </c>
      <c r="P535" s="32">
        <f t="shared" si="216"/>
        <v>0</v>
      </c>
      <c r="Q535" s="32">
        <f t="shared" si="216"/>
        <v>0</v>
      </c>
      <c r="R535" s="32">
        <f t="shared" si="216"/>
        <v>0</v>
      </c>
      <c r="S535" s="32">
        <f t="shared" si="216"/>
        <v>0</v>
      </c>
      <c r="T535" s="32">
        <f t="shared" si="216"/>
        <v>0</v>
      </c>
      <c r="U535" s="32">
        <f t="shared" si="216"/>
        <v>0</v>
      </c>
      <c r="V535" s="32">
        <f t="shared" si="216"/>
        <v>0</v>
      </c>
      <c r="W535" s="32">
        <f t="shared" si="216"/>
        <v>2</v>
      </c>
      <c r="X535" s="32">
        <f t="shared" si="216"/>
        <v>0</v>
      </c>
      <c r="Y535" s="32">
        <f t="shared" si="216"/>
        <v>1</v>
      </c>
      <c r="Z535" s="32">
        <f t="shared" si="216"/>
        <v>1</v>
      </c>
      <c r="AA535" s="32">
        <f t="shared" si="216"/>
        <v>1</v>
      </c>
      <c r="AB535" s="32">
        <f t="shared" si="216"/>
        <v>0</v>
      </c>
      <c r="AC535" s="32">
        <f t="shared" si="216"/>
        <v>0</v>
      </c>
      <c r="AD535" s="32">
        <f t="shared" si="216"/>
        <v>0</v>
      </c>
      <c r="AE535" s="32">
        <f t="shared" si="216"/>
        <v>0</v>
      </c>
      <c r="AF535" s="32">
        <f t="shared" si="216"/>
        <v>0</v>
      </c>
      <c r="AG535" s="32">
        <f t="shared" si="211"/>
        <v>3</v>
      </c>
      <c r="AH535" s="32">
        <f t="shared" si="208"/>
        <v>3</v>
      </c>
      <c r="AI535" s="36">
        <f t="shared" si="209"/>
        <v>1</v>
      </c>
    </row>
    <row r="536" spans="2:35" ht="18" customHeight="1">
      <c r="B536" s="35"/>
      <c r="C536" s="30" t="s">
        <v>346</v>
      </c>
      <c r="D536" s="31" t="s">
        <v>742</v>
      </c>
      <c r="E536" s="32">
        <f>F536+SUM(K536:AF536)</f>
        <v>1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f>SUM(G536:J536)</f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0</v>
      </c>
      <c r="Z536" s="25">
        <v>0</v>
      </c>
      <c r="AA536" s="25">
        <v>1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f t="shared" si="211"/>
        <v>1</v>
      </c>
      <c r="AH536" s="25">
        <f t="shared" si="208"/>
        <v>1</v>
      </c>
      <c r="AI536" s="26">
        <f t="shared" si="209"/>
        <v>1</v>
      </c>
    </row>
    <row r="537" spans="2:35" ht="18" customHeight="1">
      <c r="B537" s="35"/>
      <c r="C537" s="30"/>
      <c r="D537" s="31" t="s">
        <v>743</v>
      </c>
      <c r="E537" s="32">
        <f>F537+SUM(K537:AF537)</f>
        <v>5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f>SUM(G537:J537)</f>
        <v>0</v>
      </c>
      <c r="L537" s="25">
        <v>0</v>
      </c>
      <c r="M537" s="25">
        <v>0</v>
      </c>
      <c r="N537" s="25">
        <v>1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2</v>
      </c>
      <c r="X537" s="25">
        <v>0</v>
      </c>
      <c r="Y537" s="25">
        <v>1</v>
      </c>
      <c r="Z537" s="25">
        <v>1</v>
      </c>
      <c r="AA537" s="25">
        <v>0</v>
      </c>
      <c r="AB537" s="25">
        <v>0</v>
      </c>
      <c r="AC537" s="25">
        <v>0</v>
      </c>
      <c r="AD537" s="25">
        <v>0</v>
      </c>
      <c r="AE537" s="25">
        <v>0</v>
      </c>
      <c r="AF537" s="25">
        <v>0</v>
      </c>
      <c r="AG537" s="25">
        <f t="shared" si="211"/>
        <v>2</v>
      </c>
      <c r="AH537" s="25">
        <f t="shared" si="208"/>
        <v>2</v>
      </c>
      <c r="AI537" s="26">
        <f t="shared" si="209"/>
        <v>0</v>
      </c>
    </row>
    <row r="538" spans="2:35" ht="18" customHeight="1">
      <c r="B538" s="35"/>
      <c r="C538" s="30" t="s">
        <v>347</v>
      </c>
      <c r="D538" s="28" t="s">
        <v>741</v>
      </c>
      <c r="E538" s="32">
        <f aca="true" t="shared" si="217" ref="E538:AF538">E539+E540</f>
        <v>17</v>
      </c>
      <c r="F538" s="32">
        <f t="shared" si="217"/>
        <v>0</v>
      </c>
      <c r="G538" s="32">
        <f t="shared" si="217"/>
        <v>0</v>
      </c>
      <c r="H538" s="32">
        <f t="shared" si="217"/>
        <v>0</v>
      </c>
      <c r="I538" s="32">
        <f t="shared" si="217"/>
        <v>0</v>
      </c>
      <c r="J538" s="32">
        <f t="shared" si="217"/>
        <v>0</v>
      </c>
      <c r="K538" s="32">
        <f t="shared" si="217"/>
        <v>0</v>
      </c>
      <c r="L538" s="32">
        <f t="shared" si="217"/>
        <v>0</v>
      </c>
      <c r="M538" s="32">
        <f t="shared" si="217"/>
        <v>0</v>
      </c>
      <c r="N538" s="32">
        <f t="shared" si="217"/>
        <v>0</v>
      </c>
      <c r="O538" s="32">
        <f t="shared" si="217"/>
        <v>0</v>
      </c>
      <c r="P538" s="32">
        <f t="shared" si="217"/>
        <v>0</v>
      </c>
      <c r="Q538" s="32">
        <f t="shared" si="217"/>
        <v>0</v>
      </c>
      <c r="R538" s="32">
        <f t="shared" si="217"/>
        <v>1</v>
      </c>
      <c r="S538" s="32">
        <f t="shared" si="217"/>
        <v>0</v>
      </c>
      <c r="T538" s="32">
        <f t="shared" si="217"/>
        <v>0</v>
      </c>
      <c r="U538" s="32">
        <f t="shared" si="217"/>
        <v>2</v>
      </c>
      <c r="V538" s="32">
        <f t="shared" si="217"/>
        <v>0</v>
      </c>
      <c r="W538" s="32">
        <f t="shared" si="217"/>
        <v>1</v>
      </c>
      <c r="X538" s="32">
        <f t="shared" si="217"/>
        <v>3</v>
      </c>
      <c r="Y538" s="32">
        <f t="shared" si="217"/>
        <v>1</v>
      </c>
      <c r="Z538" s="32">
        <f t="shared" si="217"/>
        <v>3</v>
      </c>
      <c r="AA538" s="32">
        <f t="shared" si="217"/>
        <v>3</v>
      </c>
      <c r="AB538" s="32">
        <f t="shared" si="217"/>
        <v>2</v>
      </c>
      <c r="AC538" s="32">
        <f t="shared" si="217"/>
        <v>0</v>
      </c>
      <c r="AD538" s="32">
        <f t="shared" si="217"/>
        <v>1</v>
      </c>
      <c r="AE538" s="32">
        <f t="shared" si="217"/>
        <v>0</v>
      </c>
      <c r="AF538" s="32">
        <f t="shared" si="217"/>
        <v>0</v>
      </c>
      <c r="AG538" s="32">
        <f t="shared" si="211"/>
        <v>13</v>
      </c>
      <c r="AH538" s="32">
        <f t="shared" si="208"/>
        <v>10</v>
      </c>
      <c r="AI538" s="36">
        <f t="shared" si="209"/>
        <v>6</v>
      </c>
    </row>
    <row r="539" spans="2:35" ht="18" customHeight="1">
      <c r="B539" s="35"/>
      <c r="C539" s="30" t="s">
        <v>348</v>
      </c>
      <c r="D539" s="31" t="s">
        <v>742</v>
      </c>
      <c r="E539" s="32">
        <f>F539+SUM(K539:AF539)</f>
        <v>6</v>
      </c>
      <c r="F539" s="25">
        <f aca="true" t="shared" si="218" ref="F539:AF539">F440-F443-F446-F449-F452-F455-F458-F461-F464-F467-F470-F473-F476-F479-F482-F485-F488-F491-F494-F497-F500-F503-F506-F509-F512-F515-F518-F521-F524-F527-F530-F533-F536</f>
        <v>0</v>
      </c>
      <c r="G539" s="25">
        <f t="shared" si="218"/>
        <v>0</v>
      </c>
      <c r="H539" s="25">
        <f t="shared" si="218"/>
        <v>0</v>
      </c>
      <c r="I539" s="25">
        <f t="shared" si="218"/>
        <v>0</v>
      </c>
      <c r="J539" s="25">
        <f t="shared" si="218"/>
        <v>0</v>
      </c>
      <c r="K539" s="25">
        <f t="shared" si="218"/>
        <v>0</v>
      </c>
      <c r="L539" s="25">
        <f t="shared" si="218"/>
        <v>0</v>
      </c>
      <c r="M539" s="25">
        <f t="shared" si="218"/>
        <v>0</v>
      </c>
      <c r="N539" s="25">
        <f t="shared" si="218"/>
        <v>0</v>
      </c>
      <c r="O539" s="25">
        <f t="shared" si="218"/>
        <v>0</v>
      </c>
      <c r="P539" s="25">
        <f t="shared" si="218"/>
        <v>0</v>
      </c>
      <c r="Q539" s="25">
        <f t="shared" si="218"/>
        <v>0</v>
      </c>
      <c r="R539" s="25">
        <f t="shared" si="218"/>
        <v>0</v>
      </c>
      <c r="S539" s="25">
        <f t="shared" si="218"/>
        <v>0</v>
      </c>
      <c r="T539" s="25">
        <f t="shared" si="218"/>
        <v>0</v>
      </c>
      <c r="U539" s="25">
        <f t="shared" si="218"/>
        <v>2</v>
      </c>
      <c r="V539" s="25">
        <f t="shared" si="218"/>
        <v>0</v>
      </c>
      <c r="W539" s="25">
        <f t="shared" si="218"/>
        <v>1</v>
      </c>
      <c r="X539" s="25">
        <f t="shared" si="218"/>
        <v>0</v>
      </c>
      <c r="Y539" s="25">
        <f t="shared" si="218"/>
        <v>0</v>
      </c>
      <c r="Z539" s="25">
        <f t="shared" si="218"/>
        <v>0</v>
      </c>
      <c r="AA539" s="25">
        <f t="shared" si="218"/>
        <v>2</v>
      </c>
      <c r="AB539" s="25">
        <f t="shared" si="218"/>
        <v>1</v>
      </c>
      <c r="AC539" s="25">
        <f t="shared" si="218"/>
        <v>0</v>
      </c>
      <c r="AD539" s="25">
        <f t="shared" si="218"/>
        <v>0</v>
      </c>
      <c r="AE539" s="25">
        <f t="shared" si="218"/>
        <v>0</v>
      </c>
      <c r="AF539" s="25">
        <f t="shared" si="218"/>
        <v>0</v>
      </c>
      <c r="AG539" s="25">
        <f t="shared" si="211"/>
        <v>3</v>
      </c>
      <c r="AH539" s="25">
        <f t="shared" si="208"/>
        <v>3</v>
      </c>
      <c r="AI539" s="26">
        <f t="shared" si="209"/>
        <v>3</v>
      </c>
    </row>
    <row r="540" spans="2:35" ht="18" customHeight="1">
      <c r="B540" s="35"/>
      <c r="C540" s="30"/>
      <c r="D540" s="31" t="s">
        <v>743</v>
      </c>
      <c r="E540" s="32">
        <f>F540+SUM(K540:AF540)</f>
        <v>11</v>
      </c>
      <c r="F540" s="25">
        <f aca="true" t="shared" si="219" ref="F540:AF540">F441-F444-F447-F450-F453-F456-F459-F462-F465-F468-F471-F474-F477-F480-F483-F486-F489-F492-F495-F498-F501-F504-F507-F510-F513-F516-F519-F522-F525-F528-F531-F534-F537</f>
        <v>0</v>
      </c>
      <c r="G540" s="25">
        <f t="shared" si="219"/>
        <v>0</v>
      </c>
      <c r="H540" s="25">
        <f t="shared" si="219"/>
        <v>0</v>
      </c>
      <c r="I540" s="25">
        <f t="shared" si="219"/>
        <v>0</v>
      </c>
      <c r="J540" s="25">
        <f t="shared" si="219"/>
        <v>0</v>
      </c>
      <c r="K540" s="25">
        <f t="shared" si="219"/>
        <v>0</v>
      </c>
      <c r="L540" s="25">
        <f t="shared" si="219"/>
        <v>0</v>
      </c>
      <c r="M540" s="25">
        <f t="shared" si="219"/>
        <v>0</v>
      </c>
      <c r="N540" s="25">
        <f t="shared" si="219"/>
        <v>0</v>
      </c>
      <c r="O540" s="25">
        <f t="shared" si="219"/>
        <v>0</v>
      </c>
      <c r="P540" s="25">
        <f t="shared" si="219"/>
        <v>0</v>
      </c>
      <c r="Q540" s="25">
        <f t="shared" si="219"/>
        <v>0</v>
      </c>
      <c r="R540" s="25">
        <f t="shared" si="219"/>
        <v>1</v>
      </c>
      <c r="S540" s="25">
        <f t="shared" si="219"/>
        <v>0</v>
      </c>
      <c r="T540" s="25">
        <f t="shared" si="219"/>
        <v>0</v>
      </c>
      <c r="U540" s="25">
        <f t="shared" si="219"/>
        <v>0</v>
      </c>
      <c r="V540" s="25">
        <f t="shared" si="219"/>
        <v>0</v>
      </c>
      <c r="W540" s="25">
        <f t="shared" si="219"/>
        <v>0</v>
      </c>
      <c r="X540" s="25">
        <f t="shared" si="219"/>
        <v>3</v>
      </c>
      <c r="Y540" s="25">
        <f t="shared" si="219"/>
        <v>1</v>
      </c>
      <c r="Z540" s="25">
        <f t="shared" si="219"/>
        <v>3</v>
      </c>
      <c r="AA540" s="25">
        <f t="shared" si="219"/>
        <v>1</v>
      </c>
      <c r="AB540" s="25">
        <f t="shared" si="219"/>
        <v>1</v>
      </c>
      <c r="AC540" s="25">
        <f t="shared" si="219"/>
        <v>0</v>
      </c>
      <c r="AD540" s="25">
        <f t="shared" si="219"/>
        <v>1</v>
      </c>
      <c r="AE540" s="25">
        <f t="shared" si="219"/>
        <v>0</v>
      </c>
      <c r="AF540" s="25">
        <f t="shared" si="219"/>
        <v>0</v>
      </c>
      <c r="AG540" s="25">
        <f t="shared" si="211"/>
        <v>10</v>
      </c>
      <c r="AH540" s="25">
        <f t="shared" si="208"/>
        <v>7</v>
      </c>
      <c r="AI540" s="26">
        <f t="shared" si="209"/>
        <v>3</v>
      </c>
    </row>
    <row r="541" spans="2:35" ht="18" customHeight="1">
      <c r="B541" s="27" t="s">
        <v>349</v>
      </c>
      <c r="C541" s="4"/>
      <c r="D541" s="28" t="s">
        <v>741</v>
      </c>
      <c r="E541" s="32">
        <f aca="true" t="shared" si="220" ref="E541:AF541">E542+E543</f>
        <v>1127</v>
      </c>
      <c r="F541" s="32">
        <f t="shared" si="220"/>
        <v>37</v>
      </c>
      <c r="G541" s="32">
        <f t="shared" si="220"/>
        <v>52</v>
      </c>
      <c r="H541" s="32">
        <f t="shared" si="220"/>
        <v>22</v>
      </c>
      <c r="I541" s="32">
        <f t="shared" si="220"/>
        <v>23</v>
      </c>
      <c r="J541" s="32">
        <f t="shared" si="220"/>
        <v>32</v>
      </c>
      <c r="K541" s="32">
        <f t="shared" si="220"/>
        <v>129</v>
      </c>
      <c r="L541" s="32">
        <f t="shared" si="220"/>
        <v>69</v>
      </c>
      <c r="M541" s="32">
        <f t="shared" si="220"/>
        <v>26</v>
      </c>
      <c r="N541" s="32">
        <f t="shared" si="220"/>
        <v>12</v>
      </c>
      <c r="O541" s="32">
        <f t="shared" si="220"/>
        <v>10</v>
      </c>
      <c r="P541" s="32">
        <f t="shared" si="220"/>
        <v>21</v>
      </c>
      <c r="Q541" s="32">
        <f t="shared" si="220"/>
        <v>30</v>
      </c>
      <c r="R541" s="32">
        <f t="shared" si="220"/>
        <v>32</v>
      </c>
      <c r="S541" s="32">
        <f t="shared" si="220"/>
        <v>16</v>
      </c>
      <c r="T541" s="32">
        <f t="shared" si="220"/>
        <v>20</v>
      </c>
      <c r="U541" s="32">
        <f t="shared" si="220"/>
        <v>27</v>
      </c>
      <c r="V541" s="32">
        <f t="shared" si="220"/>
        <v>36</v>
      </c>
      <c r="W541" s="32">
        <f t="shared" si="220"/>
        <v>41</v>
      </c>
      <c r="X541" s="32">
        <f t="shared" si="220"/>
        <v>47</v>
      </c>
      <c r="Y541" s="32">
        <f t="shared" si="220"/>
        <v>81</v>
      </c>
      <c r="Z541" s="32">
        <f t="shared" si="220"/>
        <v>120</v>
      </c>
      <c r="AA541" s="32">
        <f t="shared" si="220"/>
        <v>162</v>
      </c>
      <c r="AB541" s="32">
        <f t="shared" si="220"/>
        <v>132</v>
      </c>
      <c r="AC541" s="32">
        <f t="shared" si="220"/>
        <v>60</v>
      </c>
      <c r="AD541" s="32">
        <f t="shared" si="220"/>
        <v>13</v>
      </c>
      <c r="AE541" s="32">
        <f t="shared" si="220"/>
        <v>6</v>
      </c>
      <c r="AF541" s="32">
        <f t="shared" si="220"/>
        <v>0</v>
      </c>
      <c r="AG541" s="32">
        <f t="shared" si="211"/>
        <v>621</v>
      </c>
      <c r="AH541" s="32">
        <f t="shared" si="208"/>
        <v>574</v>
      </c>
      <c r="AI541" s="36">
        <f t="shared" si="209"/>
        <v>373</v>
      </c>
    </row>
    <row r="542" spans="2:35" ht="18" customHeight="1">
      <c r="B542" s="35"/>
      <c r="C542" s="30" t="s">
        <v>350</v>
      </c>
      <c r="D542" s="31" t="s">
        <v>742</v>
      </c>
      <c r="E542" s="32">
        <f>F542+SUM(K542:AF542)</f>
        <v>527</v>
      </c>
      <c r="F542" s="25">
        <v>11</v>
      </c>
      <c r="G542" s="25">
        <v>11</v>
      </c>
      <c r="H542" s="25">
        <v>4</v>
      </c>
      <c r="I542" s="25">
        <v>2</v>
      </c>
      <c r="J542" s="25">
        <v>3</v>
      </c>
      <c r="K542" s="25">
        <f>SUM(G542:J542)</f>
        <v>20</v>
      </c>
      <c r="L542" s="25">
        <v>6</v>
      </c>
      <c r="M542" s="25">
        <v>4</v>
      </c>
      <c r="N542" s="25">
        <v>0</v>
      </c>
      <c r="O542" s="25">
        <v>3</v>
      </c>
      <c r="P542" s="25">
        <v>0</v>
      </c>
      <c r="Q542" s="25">
        <v>4</v>
      </c>
      <c r="R542" s="25">
        <v>4</v>
      </c>
      <c r="S542" s="25">
        <v>3</v>
      </c>
      <c r="T542" s="25">
        <v>3</v>
      </c>
      <c r="U542" s="25">
        <v>7</v>
      </c>
      <c r="V542" s="25">
        <v>10</v>
      </c>
      <c r="W542" s="25">
        <v>15</v>
      </c>
      <c r="X542" s="25">
        <v>14</v>
      </c>
      <c r="Y542" s="25">
        <v>36</v>
      </c>
      <c r="Z542" s="25">
        <v>77</v>
      </c>
      <c r="AA542" s="25">
        <v>126</v>
      </c>
      <c r="AB542" s="25">
        <v>112</v>
      </c>
      <c r="AC542" s="25">
        <v>53</v>
      </c>
      <c r="AD542" s="25">
        <v>13</v>
      </c>
      <c r="AE542" s="25">
        <v>6</v>
      </c>
      <c r="AF542" s="25">
        <v>0</v>
      </c>
      <c r="AG542" s="25">
        <f t="shared" si="211"/>
        <v>437</v>
      </c>
      <c r="AH542" s="25">
        <f t="shared" si="208"/>
        <v>423</v>
      </c>
      <c r="AI542" s="26">
        <f t="shared" si="209"/>
        <v>310</v>
      </c>
    </row>
    <row r="543" spans="2:35" ht="18" customHeight="1">
      <c r="B543" s="35"/>
      <c r="C543" s="30"/>
      <c r="D543" s="31" t="s">
        <v>743</v>
      </c>
      <c r="E543" s="32">
        <f>F543+SUM(K543:AF543)</f>
        <v>600</v>
      </c>
      <c r="F543" s="25">
        <v>26</v>
      </c>
      <c r="G543" s="25">
        <v>41</v>
      </c>
      <c r="H543" s="25">
        <v>18</v>
      </c>
      <c r="I543" s="25">
        <v>21</v>
      </c>
      <c r="J543" s="25">
        <v>29</v>
      </c>
      <c r="K543" s="25">
        <f>SUM(G543:J543)</f>
        <v>109</v>
      </c>
      <c r="L543" s="25">
        <v>63</v>
      </c>
      <c r="M543" s="25">
        <v>22</v>
      </c>
      <c r="N543" s="25">
        <v>12</v>
      </c>
      <c r="O543" s="25">
        <v>7</v>
      </c>
      <c r="P543" s="25">
        <v>21</v>
      </c>
      <c r="Q543" s="25">
        <v>26</v>
      </c>
      <c r="R543" s="25">
        <v>28</v>
      </c>
      <c r="S543" s="25">
        <v>13</v>
      </c>
      <c r="T543" s="25">
        <v>17</v>
      </c>
      <c r="U543" s="25">
        <v>20</v>
      </c>
      <c r="V543" s="25">
        <v>26</v>
      </c>
      <c r="W543" s="25">
        <v>26</v>
      </c>
      <c r="X543" s="25">
        <v>33</v>
      </c>
      <c r="Y543" s="25">
        <v>45</v>
      </c>
      <c r="Z543" s="25">
        <v>43</v>
      </c>
      <c r="AA543" s="25">
        <v>36</v>
      </c>
      <c r="AB543" s="25">
        <v>20</v>
      </c>
      <c r="AC543" s="25">
        <v>7</v>
      </c>
      <c r="AD543" s="25">
        <v>0</v>
      </c>
      <c r="AE543" s="25">
        <v>0</v>
      </c>
      <c r="AF543" s="25">
        <v>0</v>
      </c>
      <c r="AG543" s="25">
        <f t="shared" si="211"/>
        <v>184</v>
      </c>
      <c r="AH543" s="25">
        <f t="shared" si="208"/>
        <v>151</v>
      </c>
      <c r="AI543" s="26">
        <f t="shared" si="209"/>
        <v>63</v>
      </c>
    </row>
    <row r="544" spans="2:35" ht="18" customHeight="1">
      <c r="B544" s="35"/>
      <c r="C544" s="30" t="s">
        <v>752</v>
      </c>
      <c r="D544" s="28" t="s">
        <v>741</v>
      </c>
      <c r="E544" s="32">
        <f aca="true" t="shared" si="221" ref="E544:AF544">E545+E546</f>
        <v>10</v>
      </c>
      <c r="F544" s="32">
        <f t="shared" si="221"/>
        <v>1</v>
      </c>
      <c r="G544" s="32">
        <f t="shared" si="221"/>
        <v>0</v>
      </c>
      <c r="H544" s="32">
        <f t="shared" si="221"/>
        <v>0</v>
      </c>
      <c r="I544" s="32">
        <f t="shared" si="221"/>
        <v>1</v>
      </c>
      <c r="J544" s="32">
        <f t="shared" si="221"/>
        <v>0</v>
      </c>
      <c r="K544" s="32">
        <f t="shared" si="221"/>
        <v>1</v>
      </c>
      <c r="L544" s="32">
        <f t="shared" si="221"/>
        <v>1</v>
      </c>
      <c r="M544" s="32">
        <f t="shared" si="221"/>
        <v>0</v>
      </c>
      <c r="N544" s="32">
        <f t="shared" si="221"/>
        <v>1</v>
      </c>
      <c r="O544" s="32">
        <f t="shared" si="221"/>
        <v>0</v>
      </c>
      <c r="P544" s="32">
        <f t="shared" si="221"/>
        <v>1</v>
      </c>
      <c r="Q544" s="32">
        <f t="shared" si="221"/>
        <v>1</v>
      </c>
      <c r="R544" s="32">
        <f t="shared" si="221"/>
        <v>1</v>
      </c>
      <c r="S544" s="32">
        <f t="shared" si="221"/>
        <v>0</v>
      </c>
      <c r="T544" s="32">
        <f t="shared" si="221"/>
        <v>0</v>
      </c>
      <c r="U544" s="32">
        <f t="shared" si="221"/>
        <v>0</v>
      </c>
      <c r="V544" s="32">
        <f t="shared" si="221"/>
        <v>0</v>
      </c>
      <c r="W544" s="32">
        <f t="shared" si="221"/>
        <v>1</v>
      </c>
      <c r="X544" s="32">
        <f t="shared" si="221"/>
        <v>0</v>
      </c>
      <c r="Y544" s="32">
        <f t="shared" si="221"/>
        <v>0</v>
      </c>
      <c r="Z544" s="32">
        <f t="shared" si="221"/>
        <v>0</v>
      </c>
      <c r="AA544" s="32">
        <f t="shared" si="221"/>
        <v>0</v>
      </c>
      <c r="AB544" s="32">
        <f t="shared" si="221"/>
        <v>2</v>
      </c>
      <c r="AC544" s="32">
        <f t="shared" si="221"/>
        <v>0</v>
      </c>
      <c r="AD544" s="32">
        <f t="shared" si="221"/>
        <v>0</v>
      </c>
      <c r="AE544" s="32">
        <f t="shared" si="221"/>
        <v>0</v>
      </c>
      <c r="AF544" s="32">
        <f t="shared" si="221"/>
        <v>0</v>
      </c>
      <c r="AG544" s="32">
        <f t="shared" si="211"/>
        <v>2</v>
      </c>
      <c r="AH544" s="32">
        <f t="shared" si="208"/>
        <v>2</v>
      </c>
      <c r="AI544" s="36">
        <f t="shared" si="209"/>
        <v>2</v>
      </c>
    </row>
    <row r="545" spans="2:35" ht="18" customHeight="1">
      <c r="B545" s="35"/>
      <c r="C545" s="30" t="s">
        <v>351</v>
      </c>
      <c r="D545" s="31" t="s">
        <v>742</v>
      </c>
      <c r="E545" s="32">
        <f>F545+SUM(K545:AF545)</f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f>SUM(G545:J545)</f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  <c r="X545" s="25">
        <v>0</v>
      </c>
      <c r="Y545" s="25">
        <v>0</v>
      </c>
      <c r="Z545" s="25">
        <v>0</v>
      </c>
      <c r="AA545" s="25">
        <v>0</v>
      </c>
      <c r="AB545" s="25">
        <v>0</v>
      </c>
      <c r="AC545" s="25">
        <v>0</v>
      </c>
      <c r="AD545" s="25">
        <v>0</v>
      </c>
      <c r="AE545" s="25">
        <v>0</v>
      </c>
      <c r="AF545" s="25">
        <v>0</v>
      </c>
      <c r="AG545" s="25">
        <f t="shared" si="211"/>
        <v>0</v>
      </c>
      <c r="AH545" s="25">
        <f t="shared" si="208"/>
        <v>0</v>
      </c>
      <c r="AI545" s="26">
        <f t="shared" si="209"/>
        <v>0</v>
      </c>
    </row>
    <row r="546" spans="2:35" ht="18" customHeight="1">
      <c r="B546" s="35"/>
      <c r="C546" s="30"/>
      <c r="D546" s="31" t="s">
        <v>743</v>
      </c>
      <c r="E546" s="32">
        <f>F546+SUM(K546:AF546)</f>
        <v>10</v>
      </c>
      <c r="F546" s="25">
        <v>1</v>
      </c>
      <c r="G546" s="25">
        <v>0</v>
      </c>
      <c r="H546" s="25">
        <v>0</v>
      </c>
      <c r="I546" s="25">
        <v>1</v>
      </c>
      <c r="J546" s="25">
        <v>0</v>
      </c>
      <c r="K546" s="25">
        <f>SUM(G546:J546)</f>
        <v>1</v>
      </c>
      <c r="L546" s="25">
        <v>1</v>
      </c>
      <c r="M546" s="25">
        <v>0</v>
      </c>
      <c r="N546" s="25">
        <v>1</v>
      </c>
      <c r="O546" s="25">
        <v>0</v>
      </c>
      <c r="P546" s="25">
        <v>1</v>
      </c>
      <c r="Q546" s="25">
        <v>1</v>
      </c>
      <c r="R546" s="25">
        <v>1</v>
      </c>
      <c r="S546" s="25">
        <v>0</v>
      </c>
      <c r="T546" s="25">
        <v>0</v>
      </c>
      <c r="U546" s="25">
        <v>0</v>
      </c>
      <c r="V546" s="25">
        <v>0</v>
      </c>
      <c r="W546" s="25">
        <v>1</v>
      </c>
      <c r="X546" s="25">
        <v>0</v>
      </c>
      <c r="Y546" s="25">
        <v>0</v>
      </c>
      <c r="Z546" s="25">
        <v>0</v>
      </c>
      <c r="AA546" s="25">
        <v>0</v>
      </c>
      <c r="AB546" s="25">
        <v>2</v>
      </c>
      <c r="AC546" s="25">
        <v>0</v>
      </c>
      <c r="AD546" s="25">
        <v>0</v>
      </c>
      <c r="AE546" s="25">
        <v>0</v>
      </c>
      <c r="AF546" s="25">
        <v>0</v>
      </c>
      <c r="AG546" s="25">
        <f t="shared" si="211"/>
        <v>2</v>
      </c>
      <c r="AH546" s="25">
        <f t="shared" si="208"/>
        <v>2</v>
      </c>
      <c r="AI546" s="26">
        <f t="shared" si="209"/>
        <v>2</v>
      </c>
    </row>
    <row r="547" spans="2:35" ht="18" customHeight="1">
      <c r="B547" s="35"/>
      <c r="C547" s="30" t="s">
        <v>352</v>
      </c>
      <c r="D547" s="28" t="s">
        <v>741</v>
      </c>
      <c r="E547" s="32">
        <f aca="true" t="shared" si="222" ref="E547:AF547">E548+E549</f>
        <v>5</v>
      </c>
      <c r="F547" s="32">
        <f t="shared" si="222"/>
        <v>0</v>
      </c>
      <c r="G547" s="32">
        <f t="shared" si="222"/>
        <v>0</v>
      </c>
      <c r="H547" s="32">
        <f t="shared" si="222"/>
        <v>0</v>
      </c>
      <c r="I547" s="32">
        <f t="shared" si="222"/>
        <v>0</v>
      </c>
      <c r="J547" s="32">
        <f t="shared" si="222"/>
        <v>0</v>
      </c>
      <c r="K547" s="32">
        <f t="shared" si="222"/>
        <v>0</v>
      </c>
      <c r="L547" s="32">
        <f t="shared" si="222"/>
        <v>0</v>
      </c>
      <c r="M547" s="32">
        <f t="shared" si="222"/>
        <v>0</v>
      </c>
      <c r="N547" s="32">
        <f t="shared" si="222"/>
        <v>0</v>
      </c>
      <c r="O547" s="32">
        <f t="shared" si="222"/>
        <v>0</v>
      </c>
      <c r="P547" s="32">
        <f t="shared" si="222"/>
        <v>1</v>
      </c>
      <c r="Q547" s="32">
        <f t="shared" si="222"/>
        <v>2</v>
      </c>
      <c r="R547" s="32">
        <f t="shared" si="222"/>
        <v>0</v>
      </c>
      <c r="S547" s="32">
        <f t="shared" si="222"/>
        <v>2</v>
      </c>
      <c r="T547" s="32">
        <f t="shared" si="222"/>
        <v>0</v>
      </c>
      <c r="U547" s="32">
        <f t="shared" si="222"/>
        <v>0</v>
      </c>
      <c r="V547" s="32">
        <f t="shared" si="222"/>
        <v>0</v>
      </c>
      <c r="W547" s="32">
        <f t="shared" si="222"/>
        <v>0</v>
      </c>
      <c r="X547" s="32">
        <f t="shared" si="222"/>
        <v>0</v>
      </c>
      <c r="Y547" s="32">
        <f t="shared" si="222"/>
        <v>0</v>
      </c>
      <c r="Z547" s="32">
        <f t="shared" si="222"/>
        <v>0</v>
      </c>
      <c r="AA547" s="32">
        <f t="shared" si="222"/>
        <v>0</v>
      </c>
      <c r="AB547" s="32">
        <f t="shared" si="222"/>
        <v>0</v>
      </c>
      <c r="AC547" s="32">
        <f t="shared" si="222"/>
        <v>0</v>
      </c>
      <c r="AD547" s="32">
        <f t="shared" si="222"/>
        <v>0</v>
      </c>
      <c r="AE547" s="32">
        <f t="shared" si="222"/>
        <v>0</v>
      </c>
      <c r="AF547" s="32">
        <f t="shared" si="222"/>
        <v>0</v>
      </c>
      <c r="AG547" s="32">
        <f t="shared" si="211"/>
        <v>0</v>
      </c>
      <c r="AH547" s="32">
        <f t="shared" si="208"/>
        <v>0</v>
      </c>
      <c r="AI547" s="36">
        <f t="shared" si="209"/>
        <v>0</v>
      </c>
    </row>
    <row r="548" spans="2:35" ht="18" customHeight="1">
      <c r="B548" s="35"/>
      <c r="C548" s="30" t="s">
        <v>353</v>
      </c>
      <c r="D548" s="31" t="s">
        <v>742</v>
      </c>
      <c r="E548" s="32">
        <f>F548+SUM(K548:AF548)</f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f>SUM(G548:J548)</f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0</v>
      </c>
      <c r="X548" s="25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25">
        <v>0</v>
      </c>
      <c r="AE548" s="25">
        <v>0</v>
      </c>
      <c r="AF548" s="25">
        <v>0</v>
      </c>
      <c r="AG548" s="25">
        <f t="shared" si="211"/>
        <v>0</v>
      </c>
      <c r="AH548" s="25">
        <f t="shared" si="208"/>
        <v>0</v>
      </c>
      <c r="AI548" s="26">
        <f t="shared" si="209"/>
        <v>0</v>
      </c>
    </row>
    <row r="549" spans="2:35" ht="18" customHeight="1">
      <c r="B549" s="35"/>
      <c r="C549" s="30"/>
      <c r="D549" s="31" t="s">
        <v>743</v>
      </c>
      <c r="E549" s="32">
        <f>F549+SUM(K549:AF549)</f>
        <v>5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f>SUM(G549:J549)</f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1</v>
      </c>
      <c r="Q549" s="25">
        <v>2</v>
      </c>
      <c r="R549" s="25">
        <v>0</v>
      </c>
      <c r="S549" s="25">
        <v>2</v>
      </c>
      <c r="T549" s="25">
        <v>0</v>
      </c>
      <c r="U549" s="25">
        <v>0</v>
      </c>
      <c r="V549" s="25">
        <v>0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0</v>
      </c>
      <c r="AC549" s="25">
        <v>0</v>
      </c>
      <c r="AD549" s="25">
        <v>0</v>
      </c>
      <c r="AE549" s="25">
        <v>0</v>
      </c>
      <c r="AF549" s="25">
        <v>0</v>
      </c>
      <c r="AG549" s="25">
        <f t="shared" si="211"/>
        <v>0</v>
      </c>
      <c r="AH549" s="25">
        <f t="shared" si="208"/>
        <v>0</v>
      </c>
      <c r="AI549" s="26">
        <f t="shared" si="209"/>
        <v>0</v>
      </c>
    </row>
    <row r="550" spans="2:35" ht="18" customHeight="1">
      <c r="B550" s="35"/>
      <c r="C550" s="30" t="s">
        <v>354</v>
      </c>
      <c r="D550" s="28" t="s">
        <v>741</v>
      </c>
      <c r="E550" s="32">
        <f aca="true" t="shared" si="223" ref="E550:AF550">E551+E552</f>
        <v>55</v>
      </c>
      <c r="F550" s="32">
        <f t="shared" si="223"/>
        <v>3</v>
      </c>
      <c r="G550" s="32">
        <f t="shared" si="223"/>
        <v>8</v>
      </c>
      <c r="H550" s="32">
        <f t="shared" si="223"/>
        <v>3</v>
      </c>
      <c r="I550" s="32">
        <f t="shared" si="223"/>
        <v>3</v>
      </c>
      <c r="J550" s="32">
        <f t="shared" si="223"/>
        <v>3</v>
      </c>
      <c r="K550" s="32">
        <f t="shared" si="223"/>
        <v>17</v>
      </c>
      <c r="L550" s="32">
        <f t="shared" si="223"/>
        <v>3</v>
      </c>
      <c r="M550" s="32">
        <f t="shared" si="223"/>
        <v>3</v>
      </c>
      <c r="N550" s="32">
        <f t="shared" si="223"/>
        <v>2</v>
      </c>
      <c r="O550" s="32">
        <f t="shared" si="223"/>
        <v>3</v>
      </c>
      <c r="P550" s="32">
        <f t="shared" si="223"/>
        <v>1</v>
      </c>
      <c r="Q550" s="32">
        <f t="shared" si="223"/>
        <v>6</v>
      </c>
      <c r="R550" s="32">
        <f t="shared" si="223"/>
        <v>1</v>
      </c>
      <c r="S550" s="32">
        <f t="shared" si="223"/>
        <v>1</v>
      </c>
      <c r="T550" s="32">
        <f t="shared" si="223"/>
        <v>1</v>
      </c>
      <c r="U550" s="32">
        <f t="shared" si="223"/>
        <v>5</v>
      </c>
      <c r="V550" s="32">
        <f t="shared" si="223"/>
        <v>1</v>
      </c>
      <c r="W550" s="32">
        <f t="shared" si="223"/>
        <v>0</v>
      </c>
      <c r="X550" s="32">
        <f t="shared" si="223"/>
        <v>1</v>
      </c>
      <c r="Y550" s="32">
        <f t="shared" si="223"/>
        <v>1</v>
      </c>
      <c r="Z550" s="32">
        <f t="shared" si="223"/>
        <v>3</v>
      </c>
      <c r="AA550" s="32">
        <f t="shared" si="223"/>
        <v>2</v>
      </c>
      <c r="AB550" s="32">
        <f t="shared" si="223"/>
        <v>1</v>
      </c>
      <c r="AC550" s="32">
        <f t="shared" si="223"/>
        <v>0</v>
      </c>
      <c r="AD550" s="32">
        <f t="shared" si="223"/>
        <v>0</v>
      </c>
      <c r="AE550" s="32">
        <f t="shared" si="223"/>
        <v>0</v>
      </c>
      <c r="AF550" s="32">
        <f t="shared" si="223"/>
        <v>0</v>
      </c>
      <c r="AG550" s="32">
        <f t="shared" si="211"/>
        <v>8</v>
      </c>
      <c r="AH550" s="32">
        <f t="shared" si="208"/>
        <v>7</v>
      </c>
      <c r="AI550" s="36">
        <f t="shared" si="209"/>
        <v>3</v>
      </c>
    </row>
    <row r="551" spans="2:35" ht="18" customHeight="1">
      <c r="B551" s="35"/>
      <c r="C551" s="30" t="s">
        <v>355</v>
      </c>
      <c r="D551" s="31" t="s">
        <v>742</v>
      </c>
      <c r="E551" s="32">
        <f>F551+SUM(K551:AF551)</f>
        <v>7</v>
      </c>
      <c r="F551" s="25">
        <v>1</v>
      </c>
      <c r="G551" s="25">
        <v>2</v>
      </c>
      <c r="H551" s="25">
        <v>1</v>
      </c>
      <c r="I551" s="25">
        <v>0</v>
      </c>
      <c r="J551" s="25">
        <v>1</v>
      </c>
      <c r="K551" s="25">
        <f>SUM(G551:J551)</f>
        <v>4</v>
      </c>
      <c r="L551" s="25">
        <v>0</v>
      </c>
      <c r="M551" s="25">
        <v>0</v>
      </c>
      <c r="N551" s="25">
        <v>0</v>
      </c>
      <c r="O551" s="25">
        <v>1</v>
      </c>
      <c r="P551" s="25">
        <v>0</v>
      </c>
      <c r="Q551" s="25">
        <v>1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5">
        <v>0</v>
      </c>
      <c r="AE551" s="25">
        <v>0</v>
      </c>
      <c r="AF551" s="25">
        <v>0</v>
      </c>
      <c r="AG551" s="25">
        <f t="shared" si="211"/>
        <v>0</v>
      </c>
      <c r="AH551" s="25">
        <f t="shared" si="208"/>
        <v>0</v>
      </c>
      <c r="AI551" s="26">
        <f t="shared" si="209"/>
        <v>0</v>
      </c>
    </row>
    <row r="552" spans="2:35" ht="18" customHeight="1">
      <c r="B552" s="35"/>
      <c r="C552" s="30"/>
      <c r="D552" s="31" t="s">
        <v>743</v>
      </c>
      <c r="E552" s="32">
        <f>F552+SUM(K552:AF552)</f>
        <v>48</v>
      </c>
      <c r="F552" s="25">
        <v>2</v>
      </c>
      <c r="G552" s="25">
        <v>6</v>
      </c>
      <c r="H552" s="25">
        <v>2</v>
      </c>
      <c r="I552" s="25">
        <v>3</v>
      </c>
      <c r="J552" s="25">
        <v>2</v>
      </c>
      <c r="K552" s="25">
        <f>SUM(G552:J552)</f>
        <v>13</v>
      </c>
      <c r="L552" s="25">
        <v>3</v>
      </c>
      <c r="M552" s="25">
        <v>3</v>
      </c>
      <c r="N552" s="25">
        <v>2</v>
      </c>
      <c r="O552" s="25">
        <v>2</v>
      </c>
      <c r="P552" s="25">
        <v>1</v>
      </c>
      <c r="Q552" s="25">
        <v>5</v>
      </c>
      <c r="R552" s="25">
        <v>1</v>
      </c>
      <c r="S552" s="25">
        <v>1</v>
      </c>
      <c r="T552" s="25">
        <v>1</v>
      </c>
      <c r="U552" s="25">
        <v>5</v>
      </c>
      <c r="V552" s="25">
        <v>1</v>
      </c>
      <c r="W552" s="25">
        <v>0</v>
      </c>
      <c r="X552" s="25">
        <v>1</v>
      </c>
      <c r="Y552" s="25">
        <v>1</v>
      </c>
      <c r="Z552" s="25">
        <v>3</v>
      </c>
      <c r="AA552" s="25">
        <v>2</v>
      </c>
      <c r="AB552" s="25">
        <v>1</v>
      </c>
      <c r="AC552" s="25">
        <v>0</v>
      </c>
      <c r="AD552" s="25">
        <v>0</v>
      </c>
      <c r="AE552" s="25">
        <v>0</v>
      </c>
      <c r="AF552" s="25">
        <v>0</v>
      </c>
      <c r="AG552" s="25">
        <f t="shared" si="211"/>
        <v>8</v>
      </c>
      <c r="AH552" s="25">
        <f t="shared" si="208"/>
        <v>7</v>
      </c>
      <c r="AI552" s="26">
        <f t="shared" si="209"/>
        <v>3</v>
      </c>
    </row>
    <row r="553" spans="2:35" ht="18" customHeight="1">
      <c r="B553" s="35"/>
      <c r="C553" s="30" t="s">
        <v>356</v>
      </c>
      <c r="D553" s="28" t="s">
        <v>741</v>
      </c>
      <c r="E553" s="32">
        <f aca="true" t="shared" si="224" ref="E553:AF553">E554+E555</f>
        <v>2</v>
      </c>
      <c r="F553" s="32">
        <f t="shared" si="224"/>
        <v>0</v>
      </c>
      <c r="G553" s="32">
        <f t="shared" si="224"/>
        <v>1</v>
      </c>
      <c r="H553" s="32">
        <f t="shared" si="224"/>
        <v>0</v>
      </c>
      <c r="I553" s="32">
        <f t="shared" si="224"/>
        <v>0</v>
      </c>
      <c r="J553" s="32">
        <f t="shared" si="224"/>
        <v>0</v>
      </c>
      <c r="K553" s="32">
        <f t="shared" si="224"/>
        <v>1</v>
      </c>
      <c r="L553" s="32">
        <f t="shared" si="224"/>
        <v>0</v>
      </c>
      <c r="M553" s="32">
        <f t="shared" si="224"/>
        <v>0</v>
      </c>
      <c r="N553" s="32">
        <f t="shared" si="224"/>
        <v>0</v>
      </c>
      <c r="O553" s="32">
        <f t="shared" si="224"/>
        <v>0</v>
      </c>
      <c r="P553" s="32">
        <f t="shared" si="224"/>
        <v>0</v>
      </c>
      <c r="Q553" s="32">
        <f t="shared" si="224"/>
        <v>0</v>
      </c>
      <c r="R553" s="32">
        <f t="shared" si="224"/>
        <v>0</v>
      </c>
      <c r="S553" s="32">
        <f t="shared" si="224"/>
        <v>0</v>
      </c>
      <c r="T553" s="32">
        <f t="shared" si="224"/>
        <v>0</v>
      </c>
      <c r="U553" s="32">
        <f t="shared" si="224"/>
        <v>0</v>
      </c>
      <c r="V553" s="32">
        <f t="shared" si="224"/>
        <v>0</v>
      </c>
      <c r="W553" s="32">
        <f t="shared" si="224"/>
        <v>0</v>
      </c>
      <c r="X553" s="32">
        <f t="shared" si="224"/>
        <v>0</v>
      </c>
      <c r="Y553" s="32">
        <f t="shared" si="224"/>
        <v>0</v>
      </c>
      <c r="Z553" s="32">
        <f t="shared" si="224"/>
        <v>0</v>
      </c>
      <c r="AA553" s="32">
        <f t="shared" si="224"/>
        <v>0</v>
      </c>
      <c r="AB553" s="32">
        <f t="shared" si="224"/>
        <v>1</v>
      </c>
      <c r="AC553" s="32">
        <f t="shared" si="224"/>
        <v>0</v>
      </c>
      <c r="AD553" s="32">
        <f t="shared" si="224"/>
        <v>0</v>
      </c>
      <c r="AE553" s="32">
        <f t="shared" si="224"/>
        <v>0</v>
      </c>
      <c r="AF553" s="32">
        <f t="shared" si="224"/>
        <v>0</v>
      </c>
      <c r="AG553" s="32">
        <f t="shared" si="211"/>
        <v>1</v>
      </c>
      <c r="AH553" s="32">
        <f t="shared" si="208"/>
        <v>1</v>
      </c>
      <c r="AI553" s="36">
        <f t="shared" si="209"/>
        <v>1</v>
      </c>
    </row>
    <row r="554" spans="2:35" ht="18" customHeight="1">
      <c r="B554" s="35"/>
      <c r="C554" s="30" t="s">
        <v>357</v>
      </c>
      <c r="D554" s="31" t="s">
        <v>742</v>
      </c>
      <c r="E554" s="32">
        <f>F554+SUM(K554:AF554)</f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f>SUM(G554:J554)</f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  <c r="X554" s="25">
        <v>0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  <c r="AF554" s="25">
        <v>0</v>
      </c>
      <c r="AG554" s="25">
        <f t="shared" si="211"/>
        <v>0</v>
      </c>
      <c r="AH554" s="25">
        <f t="shared" si="208"/>
        <v>0</v>
      </c>
      <c r="AI554" s="26">
        <f t="shared" si="209"/>
        <v>0</v>
      </c>
    </row>
    <row r="555" spans="2:35" ht="18" customHeight="1">
      <c r="B555" s="35"/>
      <c r="C555" s="30"/>
      <c r="D555" s="31" t="s">
        <v>743</v>
      </c>
      <c r="E555" s="32">
        <f>F555+SUM(K555:AF555)</f>
        <v>2</v>
      </c>
      <c r="F555" s="25">
        <v>0</v>
      </c>
      <c r="G555" s="25">
        <v>1</v>
      </c>
      <c r="H555" s="25">
        <v>0</v>
      </c>
      <c r="I555" s="25">
        <v>0</v>
      </c>
      <c r="J555" s="25">
        <v>0</v>
      </c>
      <c r="K555" s="25">
        <f>SUM(G555:J555)</f>
        <v>1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  <c r="X555" s="25">
        <v>0</v>
      </c>
      <c r="Y555" s="25">
        <v>0</v>
      </c>
      <c r="Z555" s="25">
        <v>0</v>
      </c>
      <c r="AA555" s="25">
        <v>0</v>
      </c>
      <c r="AB555" s="25">
        <v>1</v>
      </c>
      <c r="AC555" s="25">
        <v>0</v>
      </c>
      <c r="AD555" s="25">
        <v>0</v>
      </c>
      <c r="AE555" s="25">
        <v>0</v>
      </c>
      <c r="AF555" s="25">
        <v>0</v>
      </c>
      <c r="AG555" s="25">
        <f t="shared" si="211"/>
        <v>1</v>
      </c>
      <c r="AH555" s="25">
        <f t="shared" si="208"/>
        <v>1</v>
      </c>
      <c r="AI555" s="26">
        <f t="shared" si="209"/>
        <v>1</v>
      </c>
    </row>
    <row r="556" spans="2:35" ht="18" customHeight="1">
      <c r="B556" s="35"/>
      <c r="C556" s="30" t="s">
        <v>358</v>
      </c>
      <c r="D556" s="28" t="s">
        <v>741</v>
      </c>
      <c r="E556" s="32">
        <f aca="true" t="shared" si="225" ref="E556:AF556">E557+E558</f>
        <v>77</v>
      </c>
      <c r="F556" s="32">
        <f t="shared" si="225"/>
        <v>11</v>
      </c>
      <c r="G556" s="32">
        <f t="shared" si="225"/>
        <v>12</v>
      </c>
      <c r="H556" s="32">
        <f t="shared" si="225"/>
        <v>7</v>
      </c>
      <c r="I556" s="32">
        <f t="shared" si="225"/>
        <v>1</v>
      </c>
      <c r="J556" s="32">
        <f t="shared" si="225"/>
        <v>5</v>
      </c>
      <c r="K556" s="32">
        <f t="shared" si="225"/>
        <v>25</v>
      </c>
      <c r="L556" s="32">
        <f t="shared" si="225"/>
        <v>6</v>
      </c>
      <c r="M556" s="32">
        <f t="shared" si="225"/>
        <v>3</v>
      </c>
      <c r="N556" s="32">
        <f t="shared" si="225"/>
        <v>5</v>
      </c>
      <c r="O556" s="32">
        <f t="shared" si="225"/>
        <v>0</v>
      </c>
      <c r="P556" s="32">
        <f t="shared" si="225"/>
        <v>4</v>
      </c>
      <c r="Q556" s="32">
        <f t="shared" si="225"/>
        <v>8</v>
      </c>
      <c r="R556" s="32">
        <f t="shared" si="225"/>
        <v>4</v>
      </c>
      <c r="S556" s="32">
        <f t="shared" si="225"/>
        <v>0</v>
      </c>
      <c r="T556" s="32">
        <f t="shared" si="225"/>
        <v>2</v>
      </c>
      <c r="U556" s="32">
        <f t="shared" si="225"/>
        <v>2</v>
      </c>
      <c r="V556" s="32">
        <f t="shared" si="225"/>
        <v>0</v>
      </c>
      <c r="W556" s="32">
        <f t="shared" si="225"/>
        <v>1</v>
      </c>
      <c r="X556" s="32">
        <f t="shared" si="225"/>
        <v>1</v>
      </c>
      <c r="Y556" s="32">
        <f t="shared" si="225"/>
        <v>1</v>
      </c>
      <c r="Z556" s="32">
        <f t="shared" si="225"/>
        <v>0</v>
      </c>
      <c r="AA556" s="32">
        <f t="shared" si="225"/>
        <v>2</v>
      </c>
      <c r="AB556" s="32">
        <f t="shared" si="225"/>
        <v>2</v>
      </c>
      <c r="AC556" s="32">
        <f t="shared" si="225"/>
        <v>0</v>
      </c>
      <c r="AD556" s="32">
        <f t="shared" si="225"/>
        <v>0</v>
      </c>
      <c r="AE556" s="32">
        <f t="shared" si="225"/>
        <v>0</v>
      </c>
      <c r="AF556" s="32">
        <f t="shared" si="225"/>
        <v>0</v>
      </c>
      <c r="AG556" s="32">
        <f t="shared" si="211"/>
        <v>6</v>
      </c>
      <c r="AH556" s="32">
        <f t="shared" si="208"/>
        <v>5</v>
      </c>
      <c r="AI556" s="36">
        <f t="shared" si="209"/>
        <v>4</v>
      </c>
    </row>
    <row r="557" spans="2:35" ht="18" customHeight="1">
      <c r="B557" s="35"/>
      <c r="C557" s="30" t="s">
        <v>359</v>
      </c>
      <c r="D557" s="31" t="s">
        <v>742</v>
      </c>
      <c r="E557" s="32">
        <f>F557+SUM(K557:AF557)</f>
        <v>5</v>
      </c>
      <c r="F557" s="25">
        <v>1</v>
      </c>
      <c r="G557" s="25">
        <v>1</v>
      </c>
      <c r="H557" s="25">
        <v>1</v>
      </c>
      <c r="I557" s="25">
        <v>0</v>
      </c>
      <c r="J557" s="25">
        <v>0</v>
      </c>
      <c r="K557" s="25">
        <f>SUM(G557:J557)</f>
        <v>2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0</v>
      </c>
      <c r="X557" s="25">
        <v>0</v>
      </c>
      <c r="Y557" s="25">
        <v>1</v>
      </c>
      <c r="Z557" s="25">
        <v>0</v>
      </c>
      <c r="AA557" s="25">
        <v>1</v>
      </c>
      <c r="AB557" s="25">
        <v>0</v>
      </c>
      <c r="AC557" s="25">
        <v>0</v>
      </c>
      <c r="AD557" s="25">
        <v>0</v>
      </c>
      <c r="AE557" s="25">
        <v>0</v>
      </c>
      <c r="AF557" s="25">
        <v>0</v>
      </c>
      <c r="AG557" s="25">
        <f t="shared" si="211"/>
        <v>2</v>
      </c>
      <c r="AH557" s="25">
        <f t="shared" si="208"/>
        <v>2</v>
      </c>
      <c r="AI557" s="26">
        <f t="shared" si="209"/>
        <v>1</v>
      </c>
    </row>
    <row r="558" spans="2:35" ht="18" customHeight="1">
      <c r="B558" s="35"/>
      <c r="C558" s="30"/>
      <c r="D558" s="31" t="s">
        <v>743</v>
      </c>
      <c r="E558" s="32">
        <f>F558+SUM(K558:AF558)</f>
        <v>72</v>
      </c>
      <c r="F558" s="25">
        <v>10</v>
      </c>
      <c r="G558" s="25">
        <v>11</v>
      </c>
      <c r="H558" s="25">
        <v>6</v>
      </c>
      <c r="I558" s="25">
        <v>1</v>
      </c>
      <c r="J558" s="25">
        <v>5</v>
      </c>
      <c r="K558" s="25">
        <f>SUM(G558:J558)</f>
        <v>23</v>
      </c>
      <c r="L558" s="25">
        <v>6</v>
      </c>
      <c r="M558" s="25">
        <v>3</v>
      </c>
      <c r="N558" s="25">
        <v>5</v>
      </c>
      <c r="O558" s="25">
        <v>0</v>
      </c>
      <c r="P558" s="25">
        <v>4</v>
      </c>
      <c r="Q558" s="25">
        <v>8</v>
      </c>
      <c r="R558" s="25">
        <v>4</v>
      </c>
      <c r="S558" s="25">
        <v>0</v>
      </c>
      <c r="T558" s="25">
        <v>2</v>
      </c>
      <c r="U558" s="25">
        <v>2</v>
      </c>
      <c r="V558" s="25">
        <v>0</v>
      </c>
      <c r="W558" s="25">
        <v>1</v>
      </c>
      <c r="X558" s="25">
        <v>1</v>
      </c>
      <c r="Y558" s="25">
        <v>0</v>
      </c>
      <c r="Z558" s="25">
        <v>0</v>
      </c>
      <c r="AA558" s="25">
        <v>1</v>
      </c>
      <c r="AB558" s="25">
        <v>2</v>
      </c>
      <c r="AC558" s="25">
        <v>0</v>
      </c>
      <c r="AD558" s="25">
        <v>0</v>
      </c>
      <c r="AE558" s="25">
        <v>0</v>
      </c>
      <c r="AF558" s="25">
        <v>0</v>
      </c>
      <c r="AG558" s="25">
        <f t="shared" si="211"/>
        <v>4</v>
      </c>
      <c r="AH558" s="25">
        <f t="shared" si="208"/>
        <v>3</v>
      </c>
      <c r="AI558" s="26">
        <f t="shared" si="209"/>
        <v>3</v>
      </c>
    </row>
    <row r="559" spans="2:35" ht="18" customHeight="1">
      <c r="B559" s="35"/>
      <c r="C559" s="30" t="s">
        <v>360</v>
      </c>
      <c r="D559" s="28" t="s">
        <v>741</v>
      </c>
      <c r="E559" s="32">
        <f aca="true" t="shared" si="226" ref="E559:AF559">E560+E561</f>
        <v>2</v>
      </c>
      <c r="F559" s="32">
        <f t="shared" si="226"/>
        <v>0</v>
      </c>
      <c r="G559" s="32">
        <f t="shared" si="226"/>
        <v>0</v>
      </c>
      <c r="H559" s="32">
        <f t="shared" si="226"/>
        <v>0</v>
      </c>
      <c r="I559" s="32">
        <f t="shared" si="226"/>
        <v>0</v>
      </c>
      <c r="J559" s="32">
        <f t="shared" si="226"/>
        <v>0</v>
      </c>
      <c r="K559" s="32">
        <f t="shared" si="226"/>
        <v>0</v>
      </c>
      <c r="L559" s="32">
        <f t="shared" si="226"/>
        <v>1</v>
      </c>
      <c r="M559" s="32">
        <f t="shared" si="226"/>
        <v>1</v>
      </c>
      <c r="N559" s="32">
        <f t="shared" si="226"/>
        <v>0</v>
      </c>
      <c r="O559" s="32">
        <f t="shared" si="226"/>
        <v>0</v>
      </c>
      <c r="P559" s="32">
        <f t="shared" si="226"/>
        <v>0</v>
      </c>
      <c r="Q559" s="32">
        <f t="shared" si="226"/>
        <v>0</v>
      </c>
      <c r="R559" s="32">
        <f t="shared" si="226"/>
        <v>0</v>
      </c>
      <c r="S559" s="32">
        <f t="shared" si="226"/>
        <v>0</v>
      </c>
      <c r="T559" s="32">
        <f t="shared" si="226"/>
        <v>0</v>
      </c>
      <c r="U559" s="32">
        <f t="shared" si="226"/>
        <v>0</v>
      </c>
      <c r="V559" s="32">
        <f t="shared" si="226"/>
        <v>0</v>
      </c>
      <c r="W559" s="32">
        <f t="shared" si="226"/>
        <v>0</v>
      </c>
      <c r="X559" s="32">
        <f t="shared" si="226"/>
        <v>0</v>
      </c>
      <c r="Y559" s="32">
        <f t="shared" si="226"/>
        <v>0</v>
      </c>
      <c r="Z559" s="32">
        <f t="shared" si="226"/>
        <v>0</v>
      </c>
      <c r="AA559" s="32">
        <f t="shared" si="226"/>
        <v>0</v>
      </c>
      <c r="AB559" s="32">
        <f t="shared" si="226"/>
        <v>0</v>
      </c>
      <c r="AC559" s="32">
        <f t="shared" si="226"/>
        <v>0</v>
      </c>
      <c r="AD559" s="32">
        <f t="shared" si="226"/>
        <v>0</v>
      </c>
      <c r="AE559" s="32">
        <f t="shared" si="226"/>
        <v>0</v>
      </c>
      <c r="AF559" s="32">
        <f t="shared" si="226"/>
        <v>0</v>
      </c>
      <c r="AG559" s="32">
        <f t="shared" si="211"/>
        <v>0</v>
      </c>
      <c r="AH559" s="32">
        <f t="shared" si="208"/>
        <v>0</v>
      </c>
      <c r="AI559" s="36">
        <f t="shared" si="209"/>
        <v>0</v>
      </c>
    </row>
    <row r="560" spans="2:35" ht="18" customHeight="1">
      <c r="B560" s="35"/>
      <c r="C560" s="30" t="s">
        <v>361</v>
      </c>
      <c r="D560" s="31" t="s">
        <v>742</v>
      </c>
      <c r="E560" s="32">
        <f>F560+SUM(K560:AF560)</f>
        <v>1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f>SUM(G560:J560)</f>
        <v>0</v>
      </c>
      <c r="L560" s="25">
        <v>0</v>
      </c>
      <c r="M560" s="25">
        <v>1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25">
        <v>0</v>
      </c>
      <c r="AF560" s="25">
        <v>0</v>
      </c>
      <c r="AG560" s="25">
        <f t="shared" si="211"/>
        <v>0</v>
      </c>
      <c r="AH560" s="25">
        <f t="shared" si="208"/>
        <v>0</v>
      </c>
      <c r="AI560" s="26">
        <f t="shared" si="209"/>
        <v>0</v>
      </c>
    </row>
    <row r="561" spans="2:35" ht="18" customHeight="1">
      <c r="B561" s="35"/>
      <c r="C561" s="30"/>
      <c r="D561" s="31" t="s">
        <v>743</v>
      </c>
      <c r="E561" s="32">
        <f>F561+SUM(K561:AF561)</f>
        <v>1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f>SUM(G561:J561)</f>
        <v>0</v>
      </c>
      <c r="L561" s="25">
        <v>1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25">
        <v>0</v>
      </c>
      <c r="AF561" s="25">
        <v>0</v>
      </c>
      <c r="AG561" s="25">
        <f t="shared" si="211"/>
        <v>0</v>
      </c>
      <c r="AH561" s="25">
        <f t="shared" si="208"/>
        <v>0</v>
      </c>
      <c r="AI561" s="26">
        <f t="shared" si="209"/>
        <v>0</v>
      </c>
    </row>
    <row r="562" spans="2:35" ht="18" customHeight="1">
      <c r="B562" s="35"/>
      <c r="C562" s="30" t="s">
        <v>362</v>
      </c>
      <c r="D562" s="28" t="s">
        <v>741</v>
      </c>
      <c r="E562" s="32">
        <f aca="true" t="shared" si="227" ref="E562:AF562">E563+E564</f>
        <v>224</v>
      </c>
      <c r="F562" s="32">
        <f t="shared" si="227"/>
        <v>9</v>
      </c>
      <c r="G562" s="32">
        <f t="shared" si="227"/>
        <v>6</v>
      </c>
      <c r="H562" s="32">
        <f t="shared" si="227"/>
        <v>0</v>
      </c>
      <c r="I562" s="32">
        <f t="shared" si="227"/>
        <v>3</v>
      </c>
      <c r="J562" s="32">
        <f t="shared" si="227"/>
        <v>2</v>
      </c>
      <c r="K562" s="32">
        <f t="shared" si="227"/>
        <v>11</v>
      </c>
      <c r="L562" s="32">
        <f t="shared" si="227"/>
        <v>2</v>
      </c>
      <c r="M562" s="32">
        <f t="shared" si="227"/>
        <v>2</v>
      </c>
      <c r="N562" s="32">
        <f t="shared" si="227"/>
        <v>1</v>
      </c>
      <c r="O562" s="32">
        <f t="shared" si="227"/>
        <v>0</v>
      </c>
      <c r="P562" s="32">
        <f t="shared" si="227"/>
        <v>0</v>
      </c>
      <c r="Q562" s="32">
        <f t="shared" si="227"/>
        <v>1</v>
      </c>
      <c r="R562" s="32">
        <f t="shared" si="227"/>
        <v>2</v>
      </c>
      <c r="S562" s="32">
        <f t="shared" si="227"/>
        <v>1</v>
      </c>
      <c r="T562" s="32">
        <f t="shared" si="227"/>
        <v>2</v>
      </c>
      <c r="U562" s="32">
        <f t="shared" si="227"/>
        <v>3</v>
      </c>
      <c r="V562" s="32">
        <f t="shared" si="227"/>
        <v>1</v>
      </c>
      <c r="W562" s="32">
        <f t="shared" si="227"/>
        <v>8</v>
      </c>
      <c r="X562" s="32">
        <f t="shared" si="227"/>
        <v>5</v>
      </c>
      <c r="Y562" s="32">
        <f t="shared" si="227"/>
        <v>16</v>
      </c>
      <c r="Z562" s="32">
        <f t="shared" si="227"/>
        <v>32</v>
      </c>
      <c r="AA562" s="32">
        <f t="shared" si="227"/>
        <v>57</v>
      </c>
      <c r="AB562" s="32">
        <f t="shared" si="227"/>
        <v>43</v>
      </c>
      <c r="AC562" s="32">
        <f t="shared" si="227"/>
        <v>21</v>
      </c>
      <c r="AD562" s="32">
        <f t="shared" si="227"/>
        <v>5</v>
      </c>
      <c r="AE562" s="32">
        <f t="shared" si="227"/>
        <v>2</v>
      </c>
      <c r="AF562" s="32">
        <f t="shared" si="227"/>
        <v>0</v>
      </c>
      <c r="AG562" s="32">
        <f t="shared" si="211"/>
        <v>181</v>
      </c>
      <c r="AH562" s="32">
        <f t="shared" si="208"/>
        <v>176</v>
      </c>
      <c r="AI562" s="36">
        <f t="shared" si="209"/>
        <v>128</v>
      </c>
    </row>
    <row r="563" spans="2:35" ht="18" customHeight="1">
      <c r="B563" s="35"/>
      <c r="C563" s="30" t="s">
        <v>363</v>
      </c>
      <c r="D563" s="31" t="s">
        <v>742</v>
      </c>
      <c r="E563" s="32">
        <f>F563+SUM(K563:AF563)</f>
        <v>197</v>
      </c>
      <c r="F563" s="25">
        <v>5</v>
      </c>
      <c r="G563" s="25">
        <v>5</v>
      </c>
      <c r="H563" s="25">
        <v>0</v>
      </c>
      <c r="I563" s="25">
        <v>1</v>
      </c>
      <c r="J563" s="25">
        <v>2</v>
      </c>
      <c r="K563" s="25">
        <f>SUM(G563:J563)</f>
        <v>8</v>
      </c>
      <c r="L563" s="25">
        <v>0</v>
      </c>
      <c r="M563" s="25">
        <v>1</v>
      </c>
      <c r="N563" s="25">
        <v>0</v>
      </c>
      <c r="O563" s="25">
        <v>0</v>
      </c>
      <c r="P563" s="25">
        <v>0</v>
      </c>
      <c r="Q563" s="25">
        <v>1</v>
      </c>
      <c r="R563" s="25">
        <v>1</v>
      </c>
      <c r="S563" s="25">
        <v>1</v>
      </c>
      <c r="T563" s="25">
        <v>1</v>
      </c>
      <c r="U563" s="25">
        <v>2</v>
      </c>
      <c r="V563" s="25">
        <v>1</v>
      </c>
      <c r="W563" s="25">
        <v>6</v>
      </c>
      <c r="X563" s="25">
        <v>4</v>
      </c>
      <c r="Y563" s="25">
        <v>14</v>
      </c>
      <c r="Z563" s="25">
        <v>29</v>
      </c>
      <c r="AA563" s="25">
        <v>55</v>
      </c>
      <c r="AB563" s="25">
        <v>41</v>
      </c>
      <c r="AC563" s="25">
        <v>20</v>
      </c>
      <c r="AD563" s="25">
        <v>5</v>
      </c>
      <c r="AE563" s="25">
        <v>2</v>
      </c>
      <c r="AF563" s="25">
        <v>0</v>
      </c>
      <c r="AG563" s="25">
        <f t="shared" si="211"/>
        <v>170</v>
      </c>
      <c r="AH563" s="25">
        <f t="shared" si="208"/>
        <v>166</v>
      </c>
      <c r="AI563" s="26">
        <f t="shared" si="209"/>
        <v>123</v>
      </c>
    </row>
    <row r="564" spans="2:35" ht="18" customHeight="1">
      <c r="B564" s="35"/>
      <c r="C564" s="30"/>
      <c r="D564" s="31" t="s">
        <v>743</v>
      </c>
      <c r="E564" s="32">
        <f>F564+SUM(K564:AF564)</f>
        <v>27</v>
      </c>
      <c r="F564" s="25">
        <v>4</v>
      </c>
      <c r="G564" s="25">
        <v>1</v>
      </c>
      <c r="H564" s="25">
        <v>0</v>
      </c>
      <c r="I564" s="25">
        <v>2</v>
      </c>
      <c r="J564" s="25">
        <v>0</v>
      </c>
      <c r="K564" s="25">
        <f>SUM(G564:J564)</f>
        <v>3</v>
      </c>
      <c r="L564" s="25">
        <v>2</v>
      </c>
      <c r="M564" s="25">
        <v>1</v>
      </c>
      <c r="N564" s="25">
        <v>1</v>
      </c>
      <c r="O564" s="25">
        <v>0</v>
      </c>
      <c r="P564" s="25">
        <v>0</v>
      </c>
      <c r="Q564" s="25">
        <v>0</v>
      </c>
      <c r="R564" s="25">
        <v>1</v>
      </c>
      <c r="S564" s="25">
        <v>0</v>
      </c>
      <c r="T564" s="25">
        <v>1</v>
      </c>
      <c r="U564" s="25">
        <v>1</v>
      </c>
      <c r="V564" s="25">
        <v>0</v>
      </c>
      <c r="W564" s="25">
        <v>2</v>
      </c>
      <c r="X564" s="25">
        <v>1</v>
      </c>
      <c r="Y564" s="25">
        <v>2</v>
      </c>
      <c r="Z564" s="25">
        <v>3</v>
      </c>
      <c r="AA564" s="25">
        <v>2</v>
      </c>
      <c r="AB564" s="25">
        <v>2</v>
      </c>
      <c r="AC564" s="25">
        <v>1</v>
      </c>
      <c r="AD564" s="25">
        <v>0</v>
      </c>
      <c r="AE564" s="25">
        <v>0</v>
      </c>
      <c r="AF564" s="25">
        <v>0</v>
      </c>
      <c r="AG564" s="25">
        <f t="shared" si="211"/>
        <v>11</v>
      </c>
      <c r="AH564" s="25">
        <f t="shared" si="208"/>
        <v>10</v>
      </c>
      <c r="AI564" s="26">
        <f t="shared" si="209"/>
        <v>5</v>
      </c>
    </row>
    <row r="565" spans="2:35" ht="18" customHeight="1">
      <c r="B565" s="35"/>
      <c r="C565" s="30" t="s">
        <v>364</v>
      </c>
      <c r="D565" s="28" t="s">
        <v>741</v>
      </c>
      <c r="E565" s="32">
        <f aca="true" t="shared" si="228" ref="E565:AF565">E566+E567</f>
        <v>101</v>
      </c>
      <c r="F565" s="32">
        <f t="shared" si="228"/>
        <v>6</v>
      </c>
      <c r="G565" s="32">
        <f t="shared" si="228"/>
        <v>13</v>
      </c>
      <c r="H565" s="32">
        <f t="shared" si="228"/>
        <v>5</v>
      </c>
      <c r="I565" s="32">
        <f t="shared" si="228"/>
        <v>8</v>
      </c>
      <c r="J565" s="32">
        <f t="shared" si="228"/>
        <v>12</v>
      </c>
      <c r="K565" s="32">
        <f t="shared" si="228"/>
        <v>38</v>
      </c>
      <c r="L565" s="32">
        <f t="shared" si="228"/>
        <v>19</v>
      </c>
      <c r="M565" s="32">
        <f t="shared" si="228"/>
        <v>0</v>
      </c>
      <c r="N565" s="32">
        <f t="shared" si="228"/>
        <v>1</v>
      </c>
      <c r="O565" s="32">
        <f t="shared" si="228"/>
        <v>2</v>
      </c>
      <c r="P565" s="32">
        <f t="shared" si="228"/>
        <v>5</v>
      </c>
      <c r="Q565" s="32">
        <f t="shared" si="228"/>
        <v>0</v>
      </c>
      <c r="R565" s="32">
        <f t="shared" si="228"/>
        <v>5</v>
      </c>
      <c r="S565" s="32">
        <f t="shared" si="228"/>
        <v>3</v>
      </c>
      <c r="T565" s="32">
        <f t="shared" si="228"/>
        <v>1</v>
      </c>
      <c r="U565" s="32">
        <f t="shared" si="228"/>
        <v>2</v>
      </c>
      <c r="V565" s="32">
        <f t="shared" si="228"/>
        <v>1</v>
      </c>
      <c r="W565" s="32">
        <f t="shared" si="228"/>
        <v>1</v>
      </c>
      <c r="X565" s="32">
        <f t="shared" si="228"/>
        <v>1</v>
      </c>
      <c r="Y565" s="32">
        <f t="shared" si="228"/>
        <v>6</v>
      </c>
      <c r="Z565" s="32">
        <f t="shared" si="228"/>
        <v>1</v>
      </c>
      <c r="AA565" s="32">
        <f t="shared" si="228"/>
        <v>2</v>
      </c>
      <c r="AB565" s="32">
        <f t="shared" si="228"/>
        <v>3</v>
      </c>
      <c r="AC565" s="32">
        <f t="shared" si="228"/>
        <v>3</v>
      </c>
      <c r="AD565" s="32">
        <f t="shared" si="228"/>
        <v>1</v>
      </c>
      <c r="AE565" s="32">
        <f t="shared" si="228"/>
        <v>0</v>
      </c>
      <c r="AF565" s="32">
        <f t="shared" si="228"/>
        <v>0</v>
      </c>
      <c r="AG565" s="32">
        <f t="shared" si="211"/>
        <v>17</v>
      </c>
      <c r="AH565" s="32">
        <f t="shared" si="208"/>
        <v>16</v>
      </c>
      <c r="AI565" s="36">
        <f t="shared" si="209"/>
        <v>9</v>
      </c>
    </row>
    <row r="566" spans="2:35" ht="18" customHeight="1">
      <c r="B566" s="35"/>
      <c r="C566" s="30" t="s">
        <v>365</v>
      </c>
      <c r="D566" s="31" t="s">
        <v>742</v>
      </c>
      <c r="E566" s="32">
        <f>F566+SUM(K566:AF566)</f>
        <v>12</v>
      </c>
      <c r="F566" s="25">
        <v>0</v>
      </c>
      <c r="G566" s="25">
        <v>1</v>
      </c>
      <c r="H566" s="25">
        <v>0</v>
      </c>
      <c r="I566" s="25">
        <v>0</v>
      </c>
      <c r="J566" s="25">
        <v>0</v>
      </c>
      <c r="K566" s="25">
        <f>SUM(G566:J566)</f>
        <v>1</v>
      </c>
      <c r="L566" s="25">
        <v>1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1</v>
      </c>
      <c r="T566" s="25">
        <v>0</v>
      </c>
      <c r="U566" s="25">
        <v>1</v>
      </c>
      <c r="V566" s="25">
        <v>0</v>
      </c>
      <c r="W566" s="25">
        <v>1</v>
      </c>
      <c r="X566" s="25">
        <v>0</v>
      </c>
      <c r="Y566" s="25">
        <v>1</v>
      </c>
      <c r="Z566" s="25">
        <v>0</v>
      </c>
      <c r="AA566" s="25">
        <v>1</v>
      </c>
      <c r="AB566" s="25">
        <v>1</v>
      </c>
      <c r="AC566" s="25">
        <v>3</v>
      </c>
      <c r="AD566" s="25">
        <v>1</v>
      </c>
      <c r="AE566" s="25">
        <v>0</v>
      </c>
      <c r="AF566" s="25">
        <v>0</v>
      </c>
      <c r="AG566" s="25">
        <f t="shared" si="211"/>
        <v>7</v>
      </c>
      <c r="AH566" s="25">
        <f t="shared" si="208"/>
        <v>7</v>
      </c>
      <c r="AI566" s="26">
        <f t="shared" si="209"/>
        <v>6</v>
      </c>
    </row>
    <row r="567" spans="2:35" ht="18" customHeight="1">
      <c r="B567" s="35"/>
      <c r="C567" s="30"/>
      <c r="D567" s="31" t="s">
        <v>743</v>
      </c>
      <c r="E567" s="32">
        <f>F567+SUM(K567:AF567)</f>
        <v>89</v>
      </c>
      <c r="F567" s="25">
        <v>6</v>
      </c>
      <c r="G567" s="25">
        <v>12</v>
      </c>
      <c r="H567" s="25">
        <v>5</v>
      </c>
      <c r="I567" s="25">
        <v>8</v>
      </c>
      <c r="J567" s="25">
        <v>12</v>
      </c>
      <c r="K567" s="25">
        <f>SUM(G567:J567)</f>
        <v>37</v>
      </c>
      <c r="L567" s="25">
        <v>18</v>
      </c>
      <c r="M567" s="25">
        <v>0</v>
      </c>
      <c r="N567" s="25">
        <v>1</v>
      </c>
      <c r="O567" s="25">
        <v>2</v>
      </c>
      <c r="P567" s="25">
        <v>5</v>
      </c>
      <c r="Q567" s="25">
        <v>0</v>
      </c>
      <c r="R567" s="25">
        <v>5</v>
      </c>
      <c r="S567" s="25">
        <v>2</v>
      </c>
      <c r="T567" s="25">
        <v>1</v>
      </c>
      <c r="U567" s="25">
        <v>1</v>
      </c>
      <c r="V567" s="25">
        <v>1</v>
      </c>
      <c r="W567" s="25">
        <v>0</v>
      </c>
      <c r="X567" s="25">
        <v>1</v>
      </c>
      <c r="Y567" s="25">
        <v>5</v>
      </c>
      <c r="Z567" s="25">
        <v>1</v>
      </c>
      <c r="AA567" s="25">
        <v>1</v>
      </c>
      <c r="AB567" s="25">
        <v>2</v>
      </c>
      <c r="AC567" s="25">
        <v>0</v>
      </c>
      <c r="AD567" s="25">
        <v>0</v>
      </c>
      <c r="AE567" s="25">
        <v>0</v>
      </c>
      <c r="AF567" s="25">
        <v>0</v>
      </c>
      <c r="AG567" s="25">
        <f t="shared" si="211"/>
        <v>10</v>
      </c>
      <c r="AH567" s="25">
        <f t="shared" si="208"/>
        <v>9</v>
      </c>
      <c r="AI567" s="26">
        <f t="shared" si="209"/>
        <v>3</v>
      </c>
    </row>
    <row r="568" spans="2:35" ht="18" customHeight="1">
      <c r="B568" s="35"/>
      <c r="C568" s="30" t="s">
        <v>366</v>
      </c>
      <c r="D568" s="28" t="s">
        <v>741</v>
      </c>
      <c r="E568" s="32">
        <f aca="true" t="shared" si="229" ref="E568:AF568">E569+E570</f>
        <v>0</v>
      </c>
      <c r="F568" s="32">
        <f t="shared" si="229"/>
        <v>0</v>
      </c>
      <c r="G568" s="32">
        <f t="shared" si="229"/>
        <v>0</v>
      </c>
      <c r="H568" s="32">
        <f t="shared" si="229"/>
        <v>0</v>
      </c>
      <c r="I568" s="32">
        <f t="shared" si="229"/>
        <v>0</v>
      </c>
      <c r="J568" s="32">
        <f t="shared" si="229"/>
        <v>0</v>
      </c>
      <c r="K568" s="32">
        <f t="shared" si="229"/>
        <v>0</v>
      </c>
      <c r="L568" s="32">
        <f t="shared" si="229"/>
        <v>0</v>
      </c>
      <c r="M568" s="32">
        <f t="shared" si="229"/>
        <v>0</v>
      </c>
      <c r="N568" s="32">
        <f t="shared" si="229"/>
        <v>0</v>
      </c>
      <c r="O568" s="32">
        <f t="shared" si="229"/>
        <v>0</v>
      </c>
      <c r="P568" s="32">
        <f t="shared" si="229"/>
        <v>0</v>
      </c>
      <c r="Q568" s="32">
        <f t="shared" si="229"/>
        <v>0</v>
      </c>
      <c r="R568" s="32">
        <f t="shared" si="229"/>
        <v>0</v>
      </c>
      <c r="S568" s="32">
        <f t="shared" si="229"/>
        <v>0</v>
      </c>
      <c r="T568" s="32">
        <f t="shared" si="229"/>
        <v>0</v>
      </c>
      <c r="U568" s="32">
        <f t="shared" si="229"/>
        <v>0</v>
      </c>
      <c r="V568" s="32">
        <f t="shared" si="229"/>
        <v>0</v>
      </c>
      <c r="W568" s="32">
        <f t="shared" si="229"/>
        <v>0</v>
      </c>
      <c r="X568" s="32">
        <f t="shared" si="229"/>
        <v>0</v>
      </c>
      <c r="Y568" s="32">
        <f t="shared" si="229"/>
        <v>0</v>
      </c>
      <c r="Z568" s="32">
        <f t="shared" si="229"/>
        <v>0</v>
      </c>
      <c r="AA568" s="32">
        <f t="shared" si="229"/>
        <v>0</v>
      </c>
      <c r="AB568" s="32">
        <f t="shared" si="229"/>
        <v>0</v>
      </c>
      <c r="AC568" s="32">
        <f t="shared" si="229"/>
        <v>0</v>
      </c>
      <c r="AD568" s="32">
        <f t="shared" si="229"/>
        <v>0</v>
      </c>
      <c r="AE568" s="32">
        <f t="shared" si="229"/>
        <v>0</v>
      </c>
      <c r="AF568" s="32">
        <f t="shared" si="229"/>
        <v>0</v>
      </c>
      <c r="AG568" s="32">
        <f t="shared" si="211"/>
        <v>0</v>
      </c>
      <c r="AH568" s="32">
        <f t="shared" si="208"/>
        <v>0</v>
      </c>
      <c r="AI568" s="36">
        <f t="shared" si="209"/>
        <v>0</v>
      </c>
    </row>
    <row r="569" spans="2:35" ht="18" customHeight="1">
      <c r="B569" s="35"/>
      <c r="C569" s="30" t="s">
        <v>367</v>
      </c>
      <c r="D569" s="31" t="s">
        <v>742</v>
      </c>
      <c r="E569" s="32">
        <f>F569+SUM(K569:AF569)</f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f>SUM(G569:J569)</f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  <c r="AF569" s="25">
        <v>0</v>
      </c>
      <c r="AG569" s="25">
        <f t="shared" si="211"/>
        <v>0</v>
      </c>
      <c r="AH569" s="25">
        <f t="shared" si="208"/>
        <v>0</v>
      </c>
      <c r="AI569" s="26">
        <f t="shared" si="209"/>
        <v>0</v>
      </c>
    </row>
    <row r="570" spans="2:35" ht="18" customHeight="1">
      <c r="B570" s="35"/>
      <c r="C570" s="30"/>
      <c r="D570" s="31" t="s">
        <v>743</v>
      </c>
      <c r="E570" s="32">
        <f>F570+SUM(K570:AF570)</f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f>SUM(G570:J570)</f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  <c r="AF570" s="25">
        <v>0</v>
      </c>
      <c r="AG570" s="25">
        <f t="shared" si="211"/>
        <v>0</v>
      </c>
      <c r="AH570" s="25">
        <f t="shared" si="208"/>
        <v>0</v>
      </c>
      <c r="AI570" s="26">
        <f t="shared" si="209"/>
        <v>0</v>
      </c>
    </row>
    <row r="571" spans="2:35" ht="18" customHeight="1">
      <c r="B571" s="35"/>
      <c r="C571" s="30" t="s">
        <v>368</v>
      </c>
      <c r="D571" s="28" t="s">
        <v>741</v>
      </c>
      <c r="E571" s="32">
        <f aca="true" t="shared" si="230" ref="E571:AF571">E572+E573</f>
        <v>38</v>
      </c>
      <c r="F571" s="32">
        <f t="shared" si="230"/>
        <v>0</v>
      </c>
      <c r="G571" s="32">
        <f t="shared" si="230"/>
        <v>0</v>
      </c>
      <c r="H571" s="32">
        <f t="shared" si="230"/>
        <v>0</v>
      </c>
      <c r="I571" s="32">
        <f t="shared" si="230"/>
        <v>0</v>
      </c>
      <c r="J571" s="32">
        <f t="shared" si="230"/>
        <v>2</v>
      </c>
      <c r="K571" s="32">
        <f t="shared" si="230"/>
        <v>2</v>
      </c>
      <c r="L571" s="32">
        <f t="shared" si="230"/>
        <v>6</v>
      </c>
      <c r="M571" s="32">
        <f t="shared" si="230"/>
        <v>5</v>
      </c>
      <c r="N571" s="32">
        <f t="shared" si="230"/>
        <v>1</v>
      </c>
      <c r="O571" s="32">
        <f t="shared" si="230"/>
        <v>1</v>
      </c>
      <c r="P571" s="32">
        <f t="shared" si="230"/>
        <v>1</v>
      </c>
      <c r="Q571" s="32">
        <f t="shared" si="230"/>
        <v>2</v>
      </c>
      <c r="R571" s="32">
        <f t="shared" si="230"/>
        <v>6</v>
      </c>
      <c r="S571" s="32">
        <f t="shared" si="230"/>
        <v>2</v>
      </c>
      <c r="T571" s="32">
        <f t="shared" si="230"/>
        <v>3</v>
      </c>
      <c r="U571" s="32">
        <f t="shared" si="230"/>
        <v>0</v>
      </c>
      <c r="V571" s="32">
        <f t="shared" si="230"/>
        <v>1</v>
      </c>
      <c r="W571" s="32">
        <f t="shared" si="230"/>
        <v>3</v>
      </c>
      <c r="X571" s="32">
        <f t="shared" si="230"/>
        <v>2</v>
      </c>
      <c r="Y571" s="32">
        <f t="shared" si="230"/>
        <v>0</v>
      </c>
      <c r="Z571" s="32">
        <f t="shared" si="230"/>
        <v>2</v>
      </c>
      <c r="AA571" s="32">
        <f t="shared" si="230"/>
        <v>1</v>
      </c>
      <c r="AB571" s="32">
        <f t="shared" si="230"/>
        <v>0</v>
      </c>
      <c r="AC571" s="32">
        <f t="shared" si="230"/>
        <v>0</v>
      </c>
      <c r="AD571" s="32">
        <f t="shared" si="230"/>
        <v>0</v>
      </c>
      <c r="AE571" s="32">
        <f t="shared" si="230"/>
        <v>0</v>
      </c>
      <c r="AF571" s="32">
        <f t="shared" si="230"/>
        <v>0</v>
      </c>
      <c r="AG571" s="32">
        <f t="shared" si="211"/>
        <v>5</v>
      </c>
      <c r="AH571" s="32">
        <f t="shared" si="208"/>
        <v>3</v>
      </c>
      <c r="AI571" s="36">
        <f t="shared" si="209"/>
        <v>1</v>
      </c>
    </row>
    <row r="572" spans="2:35" ht="18" customHeight="1">
      <c r="B572" s="35"/>
      <c r="C572" s="30" t="s">
        <v>369</v>
      </c>
      <c r="D572" s="31" t="s">
        <v>742</v>
      </c>
      <c r="E572" s="32">
        <f>F572+SUM(K572:AF572)</f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f>SUM(G572:J572)</f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5">
        <v>0</v>
      </c>
      <c r="X572" s="25">
        <v>0</v>
      </c>
      <c r="Y572" s="25">
        <v>0</v>
      </c>
      <c r="Z572" s="25">
        <v>0</v>
      </c>
      <c r="AA572" s="25">
        <v>0</v>
      </c>
      <c r="AB572" s="25">
        <v>0</v>
      </c>
      <c r="AC572" s="25">
        <v>0</v>
      </c>
      <c r="AD572" s="25">
        <v>0</v>
      </c>
      <c r="AE572" s="25">
        <v>0</v>
      </c>
      <c r="AF572" s="25">
        <v>0</v>
      </c>
      <c r="AG572" s="25">
        <f t="shared" si="211"/>
        <v>0</v>
      </c>
      <c r="AH572" s="25">
        <f t="shared" si="208"/>
        <v>0</v>
      </c>
      <c r="AI572" s="26">
        <f t="shared" si="209"/>
        <v>0</v>
      </c>
    </row>
    <row r="573" spans="2:35" ht="18" customHeight="1">
      <c r="B573" s="35"/>
      <c r="C573" s="30"/>
      <c r="D573" s="31" t="s">
        <v>743</v>
      </c>
      <c r="E573" s="32">
        <f>F573+SUM(K573:AF573)</f>
        <v>38</v>
      </c>
      <c r="F573" s="25">
        <v>0</v>
      </c>
      <c r="G573" s="25">
        <v>0</v>
      </c>
      <c r="H573" s="25">
        <v>0</v>
      </c>
      <c r="I573" s="25">
        <v>0</v>
      </c>
      <c r="J573" s="25">
        <v>2</v>
      </c>
      <c r="K573" s="25">
        <f>SUM(G573:J573)</f>
        <v>2</v>
      </c>
      <c r="L573" s="25">
        <v>6</v>
      </c>
      <c r="M573" s="25">
        <v>5</v>
      </c>
      <c r="N573" s="25">
        <v>1</v>
      </c>
      <c r="O573" s="25">
        <v>1</v>
      </c>
      <c r="P573" s="25">
        <v>1</v>
      </c>
      <c r="Q573" s="25">
        <v>2</v>
      </c>
      <c r="R573" s="25">
        <v>6</v>
      </c>
      <c r="S573" s="25">
        <v>2</v>
      </c>
      <c r="T573" s="25">
        <v>3</v>
      </c>
      <c r="U573" s="25">
        <v>0</v>
      </c>
      <c r="V573" s="25">
        <v>1</v>
      </c>
      <c r="W573" s="25">
        <v>3</v>
      </c>
      <c r="X573" s="25">
        <v>2</v>
      </c>
      <c r="Y573" s="25">
        <v>0</v>
      </c>
      <c r="Z573" s="25">
        <v>2</v>
      </c>
      <c r="AA573" s="25">
        <v>1</v>
      </c>
      <c r="AB573" s="25">
        <v>0</v>
      </c>
      <c r="AC573" s="25">
        <v>0</v>
      </c>
      <c r="AD573" s="25">
        <v>0</v>
      </c>
      <c r="AE573" s="25">
        <v>0</v>
      </c>
      <c r="AF573" s="25">
        <v>0</v>
      </c>
      <c r="AG573" s="25">
        <f t="shared" si="211"/>
        <v>5</v>
      </c>
      <c r="AH573" s="25">
        <f t="shared" si="208"/>
        <v>3</v>
      </c>
      <c r="AI573" s="26">
        <f t="shared" si="209"/>
        <v>1</v>
      </c>
    </row>
    <row r="574" spans="2:35" ht="18" customHeight="1">
      <c r="B574" s="35"/>
      <c r="C574" s="30" t="s">
        <v>370</v>
      </c>
      <c r="D574" s="28" t="s">
        <v>741</v>
      </c>
      <c r="E574" s="32">
        <f aca="true" t="shared" si="231" ref="E574:AF574">E575+E576</f>
        <v>66</v>
      </c>
      <c r="F574" s="32">
        <f t="shared" si="231"/>
        <v>0</v>
      </c>
      <c r="G574" s="32">
        <f t="shared" si="231"/>
        <v>1</v>
      </c>
      <c r="H574" s="32">
        <f t="shared" si="231"/>
        <v>0</v>
      </c>
      <c r="I574" s="32">
        <f t="shared" si="231"/>
        <v>1</v>
      </c>
      <c r="J574" s="32">
        <f t="shared" si="231"/>
        <v>0</v>
      </c>
      <c r="K574" s="32">
        <f t="shared" si="231"/>
        <v>2</v>
      </c>
      <c r="L574" s="32">
        <f t="shared" si="231"/>
        <v>0</v>
      </c>
      <c r="M574" s="32">
        <f t="shared" si="231"/>
        <v>1</v>
      </c>
      <c r="N574" s="32">
        <f t="shared" si="231"/>
        <v>1</v>
      </c>
      <c r="O574" s="32">
        <f t="shared" si="231"/>
        <v>0</v>
      </c>
      <c r="P574" s="32">
        <f t="shared" si="231"/>
        <v>2</v>
      </c>
      <c r="Q574" s="32">
        <f t="shared" si="231"/>
        <v>3</v>
      </c>
      <c r="R574" s="32">
        <f t="shared" si="231"/>
        <v>3</v>
      </c>
      <c r="S574" s="32">
        <f t="shared" si="231"/>
        <v>1</v>
      </c>
      <c r="T574" s="32">
        <f t="shared" si="231"/>
        <v>3</v>
      </c>
      <c r="U574" s="32">
        <f t="shared" si="231"/>
        <v>3</v>
      </c>
      <c r="V574" s="32">
        <f t="shared" si="231"/>
        <v>7</v>
      </c>
      <c r="W574" s="32">
        <f t="shared" si="231"/>
        <v>5</v>
      </c>
      <c r="X574" s="32">
        <f t="shared" si="231"/>
        <v>8</v>
      </c>
      <c r="Y574" s="32">
        <f t="shared" si="231"/>
        <v>11</v>
      </c>
      <c r="Z574" s="32">
        <f t="shared" si="231"/>
        <v>9</v>
      </c>
      <c r="AA574" s="32">
        <f t="shared" si="231"/>
        <v>6</v>
      </c>
      <c r="AB574" s="32">
        <f t="shared" si="231"/>
        <v>0</v>
      </c>
      <c r="AC574" s="32">
        <f t="shared" si="231"/>
        <v>1</v>
      </c>
      <c r="AD574" s="32">
        <f t="shared" si="231"/>
        <v>0</v>
      </c>
      <c r="AE574" s="32">
        <f t="shared" si="231"/>
        <v>0</v>
      </c>
      <c r="AF574" s="32">
        <f t="shared" si="231"/>
        <v>0</v>
      </c>
      <c r="AG574" s="32">
        <f t="shared" si="211"/>
        <v>35</v>
      </c>
      <c r="AH574" s="32">
        <f t="shared" si="208"/>
        <v>27</v>
      </c>
      <c r="AI574" s="36">
        <f t="shared" si="209"/>
        <v>7</v>
      </c>
    </row>
    <row r="575" spans="2:35" ht="18" customHeight="1">
      <c r="B575" s="35"/>
      <c r="C575" s="30" t="s">
        <v>371</v>
      </c>
      <c r="D575" s="31" t="s">
        <v>742</v>
      </c>
      <c r="E575" s="32">
        <f>F575+SUM(K575:AF575)</f>
        <v>2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f>SUM(G575:J575)</f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1</v>
      </c>
      <c r="R575" s="25">
        <v>1</v>
      </c>
      <c r="S575" s="25">
        <v>0</v>
      </c>
      <c r="T575" s="25">
        <v>0</v>
      </c>
      <c r="U575" s="25">
        <v>0</v>
      </c>
      <c r="V575" s="25">
        <v>0</v>
      </c>
      <c r="W575" s="25">
        <v>0</v>
      </c>
      <c r="X575" s="25">
        <v>0</v>
      </c>
      <c r="Y575" s="25">
        <v>0</v>
      </c>
      <c r="Z575" s="25">
        <v>0</v>
      </c>
      <c r="AA575" s="25">
        <v>0</v>
      </c>
      <c r="AB575" s="25">
        <v>0</v>
      </c>
      <c r="AC575" s="25">
        <v>0</v>
      </c>
      <c r="AD575" s="25">
        <v>0</v>
      </c>
      <c r="AE575" s="25">
        <v>0</v>
      </c>
      <c r="AF575" s="25">
        <v>0</v>
      </c>
      <c r="AG575" s="25">
        <f t="shared" si="211"/>
        <v>0</v>
      </c>
      <c r="AH575" s="25">
        <f t="shared" si="208"/>
        <v>0</v>
      </c>
      <c r="AI575" s="26">
        <f t="shared" si="209"/>
        <v>0</v>
      </c>
    </row>
    <row r="576" spans="2:35" ht="18" customHeight="1">
      <c r="B576" s="35"/>
      <c r="C576" s="30"/>
      <c r="D576" s="31" t="s">
        <v>743</v>
      </c>
      <c r="E576" s="32">
        <f>F576+SUM(K576:AF576)</f>
        <v>64</v>
      </c>
      <c r="F576" s="25">
        <v>0</v>
      </c>
      <c r="G576" s="25">
        <v>1</v>
      </c>
      <c r="H576" s="25">
        <v>0</v>
      </c>
      <c r="I576" s="25">
        <v>1</v>
      </c>
      <c r="J576" s="25">
        <v>0</v>
      </c>
      <c r="K576" s="25">
        <f>SUM(G576:J576)</f>
        <v>2</v>
      </c>
      <c r="L576" s="25">
        <v>0</v>
      </c>
      <c r="M576" s="25">
        <v>1</v>
      </c>
      <c r="N576" s="25">
        <v>1</v>
      </c>
      <c r="O576" s="25">
        <v>0</v>
      </c>
      <c r="P576" s="25">
        <v>2</v>
      </c>
      <c r="Q576" s="25">
        <v>2</v>
      </c>
      <c r="R576" s="25">
        <v>2</v>
      </c>
      <c r="S576" s="25">
        <v>1</v>
      </c>
      <c r="T576" s="25">
        <v>3</v>
      </c>
      <c r="U576" s="25">
        <v>3</v>
      </c>
      <c r="V576" s="25">
        <v>7</v>
      </c>
      <c r="W576" s="25">
        <v>5</v>
      </c>
      <c r="X576" s="25">
        <v>8</v>
      </c>
      <c r="Y576" s="25">
        <v>11</v>
      </c>
      <c r="Z576" s="25">
        <v>9</v>
      </c>
      <c r="AA576" s="25">
        <v>6</v>
      </c>
      <c r="AB576" s="25">
        <v>0</v>
      </c>
      <c r="AC576" s="25">
        <v>1</v>
      </c>
      <c r="AD576" s="25">
        <v>0</v>
      </c>
      <c r="AE576" s="25">
        <v>0</v>
      </c>
      <c r="AF576" s="25">
        <v>0</v>
      </c>
      <c r="AG576" s="25">
        <f t="shared" si="211"/>
        <v>35</v>
      </c>
      <c r="AH576" s="25">
        <f t="shared" si="208"/>
        <v>27</v>
      </c>
      <c r="AI576" s="26">
        <f t="shared" si="209"/>
        <v>7</v>
      </c>
    </row>
    <row r="577" spans="2:35" ht="18" customHeight="1">
      <c r="B577" s="35"/>
      <c r="C577" s="30" t="s">
        <v>372</v>
      </c>
      <c r="D577" s="28" t="s">
        <v>741</v>
      </c>
      <c r="E577" s="32">
        <f aca="true" t="shared" si="232" ref="E577:AF577">E578+E579</f>
        <v>10</v>
      </c>
      <c r="F577" s="32">
        <f t="shared" si="232"/>
        <v>0</v>
      </c>
      <c r="G577" s="32">
        <f t="shared" si="232"/>
        <v>0</v>
      </c>
      <c r="H577" s="32">
        <f t="shared" si="232"/>
        <v>0</v>
      </c>
      <c r="I577" s="32">
        <f t="shared" si="232"/>
        <v>0</v>
      </c>
      <c r="J577" s="32">
        <f t="shared" si="232"/>
        <v>0</v>
      </c>
      <c r="K577" s="32">
        <f t="shared" si="232"/>
        <v>0</v>
      </c>
      <c r="L577" s="32">
        <f t="shared" si="232"/>
        <v>1</v>
      </c>
      <c r="M577" s="32">
        <f t="shared" si="232"/>
        <v>0</v>
      </c>
      <c r="N577" s="32">
        <f t="shared" si="232"/>
        <v>0</v>
      </c>
      <c r="O577" s="32">
        <f t="shared" si="232"/>
        <v>0</v>
      </c>
      <c r="P577" s="32">
        <f t="shared" si="232"/>
        <v>1</v>
      </c>
      <c r="Q577" s="32">
        <f t="shared" si="232"/>
        <v>0</v>
      </c>
      <c r="R577" s="32">
        <f t="shared" si="232"/>
        <v>1</v>
      </c>
      <c r="S577" s="32">
        <f t="shared" si="232"/>
        <v>0</v>
      </c>
      <c r="T577" s="32">
        <f t="shared" si="232"/>
        <v>2</v>
      </c>
      <c r="U577" s="32">
        <f t="shared" si="232"/>
        <v>0</v>
      </c>
      <c r="V577" s="32">
        <f t="shared" si="232"/>
        <v>0</v>
      </c>
      <c r="W577" s="32">
        <f t="shared" si="232"/>
        <v>0</v>
      </c>
      <c r="X577" s="32">
        <f t="shared" si="232"/>
        <v>2</v>
      </c>
      <c r="Y577" s="32">
        <f t="shared" si="232"/>
        <v>1</v>
      </c>
      <c r="Z577" s="32">
        <f t="shared" si="232"/>
        <v>2</v>
      </c>
      <c r="AA577" s="32">
        <f t="shared" si="232"/>
        <v>0</v>
      </c>
      <c r="AB577" s="32">
        <f t="shared" si="232"/>
        <v>0</v>
      </c>
      <c r="AC577" s="32">
        <f t="shared" si="232"/>
        <v>0</v>
      </c>
      <c r="AD577" s="32">
        <f t="shared" si="232"/>
        <v>0</v>
      </c>
      <c r="AE577" s="32">
        <f t="shared" si="232"/>
        <v>0</v>
      </c>
      <c r="AF577" s="32">
        <f t="shared" si="232"/>
        <v>0</v>
      </c>
      <c r="AG577" s="32">
        <f t="shared" si="211"/>
        <v>5</v>
      </c>
      <c r="AH577" s="32">
        <f t="shared" si="208"/>
        <v>3</v>
      </c>
      <c r="AI577" s="36">
        <f t="shared" si="209"/>
        <v>0</v>
      </c>
    </row>
    <row r="578" spans="2:35" ht="18" customHeight="1">
      <c r="B578" s="35"/>
      <c r="C578" s="30" t="s">
        <v>373</v>
      </c>
      <c r="D578" s="31" t="s">
        <v>742</v>
      </c>
      <c r="E578" s="32">
        <f>F578+SUM(K578:AF578)</f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f>SUM(G578:J578)</f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25">
        <v>0</v>
      </c>
      <c r="X578" s="25">
        <v>0</v>
      </c>
      <c r="Y578" s="25">
        <v>0</v>
      </c>
      <c r="Z578" s="25">
        <v>0</v>
      </c>
      <c r="AA578" s="25">
        <v>0</v>
      </c>
      <c r="AB578" s="25">
        <v>0</v>
      </c>
      <c r="AC578" s="25">
        <v>0</v>
      </c>
      <c r="AD578" s="25">
        <v>0</v>
      </c>
      <c r="AE578" s="25">
        <v>0</v>
      </c>
      <c r="AF578" s="25">
        <v>0</v>
      </c>
      <c r="AG578" s="25">
        <f t="shared" si="211"/>
        <v>0</v>
      </c>
      <c r="AH578" s="25">
        <f t="shared" si="208"/>
        <v>0</v>
      </c>
      <c r="AI578" s="26">
        <f t="shared" si="209"/>
        <v>0</v>
      </c>
    </row>
    <row r="579" spans="2:35" ht="18" customHeight="1">
      <c r="B579" s="35"/>
      <c r="C579" s="30"/>
      <c r="D579" s="31" t="s">
        <v>743</v>
      </c>
      <c r="E579" s="32">
        <f>F579+SUM(K579:AF579)</f>
        <v>10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1</v>
      </c>
      <c r="M579" s="25">
        <v>0</v>
      </c>
      <c r="N579" s="25">
        <v>0</v>
      </c>
      <c r="O579" s="25">
        <v>0</v>
      </c>
      <c r="P579" s="25">
        <v>1</v>
      </c>
      <c r="Q579" s="25">
        <v>0</v>
      </c>
      <c r="R579" s="25">
        <v>1</v>
      </c>
      <c r="S579" s="25">
        <v>0</v>
      </c>
      <c r="T579" s="25">
        <v>2</v>
      </c>
      <c r="U579" s="25">
        <v>0</v>
      </c>
      <c r="V579" s="25">
        <v>0</v>
      </c>
      <c r="W579" s="25">
        <v>0</v>
      </c>
      <c r="X579" s="25">
        <v>2</v>
      </c>
      <c r="Y579" s="25">
        <v>1</v>
      </c>
      <c r="Z579" s="25">
        <v>2</v>
      </c>
      <c r="AA579" s="25">
        <v>0</v>
      </c>
      <c r="AB579" s="25">
        <v>0</v>
      </c>
      <c r="AC579" s="25">
        <v>0</v>
      </c>
      <c r="AD579" s="25">
        <v>0</v>
      </c>
      <c r="AE579" s="25">
        <v>0</v>
      </c>
      <c r="AF579" s="25">
        <v>0</v>
      </c>
      <c r="AG579" s="25">
        <f t="shared" si="211"/>
        <v>5</v>
      </c>
      <c r="AH579" s="25">
        <f t="shared" si="208"/>
        <v>3</v>
      </c>
      <c r="AI579" s="26">
        <f t="shared" si="209"/>
        <v>0</v>
      </c>
    </row>
    <row r="580" spans="2:35" ht="18" customHeight="1">
      <c r="B580" s="35"/>
      <c r="C580" s="30" t="s">
        <v>374</v>
      </c>
      <c r="D580" s="28" t="s">
        <v>741</v>
      </c>
      <c r="E580" s="32">
        <f aca="true" t="shared" si="233" ref="E580:AF580">E581+E582</f>
        <v>3</v>
      </c>
      <c r="F580" s="32">
        <f t="shared" si="233"/>
        <v>0</v>
      </c>
      <c r="G580" s="32">
        <f t="shared" si="233"/>
        <v>0</v>
      </c>
      <c r="H580" s="32">
        <f t="shared" si="233"/>
        <v>0</v>
      </c>
      <c r="I580" s="32">
        <f t="shared" si="233"/>
        <v>1</v>
      </c>
      <c r="J580" s="32">
        <f t="shared" si="233"/>
        <v>0</v>
      </c>
      <c r="K580" s="32">
        <f t="shared" si="233"/>
        <v>1</v>
      </c>
      <c r="L580" s="32">
        <f t="shared" si="233"/>
        <v>0</v>
      </c>
      <c r="M580" s="32">
        <f t="shared" si="233"/>
        <v>0</v>
      </c>
      <c r="N580" s="32">
        <f t="shared" si="233"/>
        <v>0</v>
      </c>
      <c r="O580" s="32">
        <f t="shared" si="233"/>
        <v>0</v>
      </c>
      <c r="P580" s="32">
        <f t="shared" si="233"/>
        <v>1</v>
      </c>
      <c r="Q580" s="32">
        <f t="shared" si="233"/>
        <v>1</v>
      </c>
      <c r="R580" s="32">
        <f t="shared" si="233"/>
        <v>0</v>
      </c>
      <c r="S580" s="32">
        <f t="shared" si="233"/>
        <v>0</v>
      </c>
      <c r="T580" s="32">
        <f t="shared" si="233"/>
        <v>0</v>
      </c>
      <c r="U580" s="32">
        <f t="shared" si="233"/>
        <v>0</v>
      </c>
      <c r="V580" s="32">
        <f t="shared" si="233"/>
        <v>0</v>
      </c>
      <c r="W580" s="32">
        <f t="shared" si="233"/>
        <v>0</v>
      </c>
      <c r="X580" s="32">
        <f t="shared" si="233"/>
        <v>0</v>
      </c>
      <c r="Y580" s="32">
        <f t="shared" si="233"/>
        <v>0</v>
      </c>
      <c r="Z580" s="32">
        <f t="shared" si="233"/>
        <v>0</v>
      </c>
      <c r="AA580" s="32">
        <f t="shared" si="233"/>
        <v>0</v>
      </c>
      <c r="AB580" s="32">
        <f t="shared" si="233"/>
        <v>0</v>
      </c>
      <c r="AC580" s="32">
        <f t="shared" si="233"/>
        <v>0</v>
      </c>
      <c r="AD580" s="32">
        <f t="shared" si="233"/>
        <v>0</v>
      </c>
      <c r="AE580" s="32">
        <f t="shared" si="233"/>
        <v>0</v>
      </c>
      <c r="AF580" s="32">
        <f t="shared" si="233"/>
        <v>0</v>
      </c>
      <c r="AG580" s="32">
        <f t="shared" si="211"/>
        <v>0</v>
      </c>
      <c r="AH580" s="32">
        <f t="shared" si="208"/>
        <v>0</v>
      </c>
      <c r="AI580" s="36">
        <f t="shared" si="209"/>
        <v>0</v>
      </c>
    </row>
    <row r="581" spans="2:35" ht="18" customHeight="1">
      <c r="B581" s="35"/>
      <c r="C581" s="30" t="s">
        <v>375</v>
      </c>
      <c r="D581" s="31" t="s">
        <v>742</v>
      </c>
      <c r="E581" s="32">
        <f>F581+SUM(K581:AF581)</f>
        <v>2</v>
      </c>
      <c r="F581" s="25">
        <v>0</v>
      </c>
      <c r="G581" s="25">
        <v>0</v>
      </c>
      <c r="H581" s="25">
        <v>0</v>
      </c>
      <c r="I581" s="25">
        <v>1</v>
      </c>
      <c r="J581" s="25">
        <v>0</v>
      </c>
      <c r="K581" s="25">
        <f>SUM(G581:J581)</f>
        <v>1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1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5">
        <v>0</v>
      </c>
      <c r="X581" s="25">
        <v>0</v>
      </c>
      <c r="Y581" s="25">
        <v>0</v>
      </c>
      <c r="Z581" s="25">
        <v>0</v>
      </c>
      <c r="AA581" s="25">
        <v>0</v>
      </c>
      <c r="AB581" s="25">
        <v>0</v>
      </c>
      <c r="AC581" s="25">
        <v>0</v>
      </c>
      <c r="AD581" s="25">
        <v>0</v>
      </c>
      <c r="AE581" s="25">
        <v>0</v>
      </c>
      <c r="AF581" s="25">
        <v>0</v>
      </c>
      <c r="AG581" s="25">
        <f t="shared" si="211"/>
        <v>0</v>
      </c>
      <c r="AH581" s="25">
        <f t="shared" si="208"/>
        <v>0</v>
      </c>
      <c r="AI581" s="26">
        <f t="shared" si="209"/>
        <v>0</v>
      </c>
    </row>
    <row r="582" spans="2:35" ht="18" customHeight="1">
      <c r="B582" s="35"/>
      <c r="C582" s="30"/>
      <c r="D582" s="31" t="s">
        <v>743</v>
      </c>
      <c r="E582" s="32">
        <f>F582+SUM(K582:AF582)</f>
        <v>1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f>SUM(G582:J582)</f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1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5">
        <v>0</v>
      </c>
      <c r="X582" s="25">
        <v>0</v>
      </c>
      <c r="Y582" s="25">
        <v>0</v>
      </c>
      <c r="Z582" s="25">
        <v>0</v>
      </c>
      <c r="AA582" s="25">
        <v>0</v>
      </c>
      <c r="AB582" s="25">
        <v>0</v>
      </c>
      <c r="AC582" s="25">
        <v>0</v>
      </c>
      <c r="AD582" s="25">
        <v>0</v>
      </c>
      <c r="AE582" s="25">
        <v>0</v>
      </c>
      <c r="AF582" s="25">
        <v>0</v>
      </c>
      <c r="AG582" s="25">
        <f t="shared" si="211"/>
        <v>0</v>
      </c>
      <c r="AH582" s="25">
        <f t="shared" si="208"/>
        <v>0</v>
      </c>
      <c r="AI582" s="26">
        <f t="shared" si="209"/>
        <v>0</v>
      </c>
    </row>
    <row r="583" spans="2:35" ht="18" customHeight="1">
      <c r="B583" s="35"/>
      <c r="C583" s="30" t="s">
        <v>376</v>
      </c>
      <c r="D583" s="28" t="s">
        <v>741</v>
      </c>
      <c r="E583" s="32">
        <f aca="true" t="shared" si="234" ref="E583:AF583">E584+E585</f>
        <v>13</v>
      </c>
      <c r="F583" s="32">
        <f t="shared" si="234"/>
        <v>0</v>
      </c>
      <c r="G583" s="32">
        <f t="shared" si="234"/>
        <v>0</v>
      </c>
      <c r="H583" s="32">
        <f t="shared" si="234"/>
        <v>0</v>
      </c>
      <c r="I583" s="32">
        <f t="shared" si="234"/>
        <v>0</v>
      </c>
      <c r="J583" s="32">
        <f t="shared" si="234"/>
        <v>0</v>
      </c>
      <c r="K583" s="32">
        <f t="shared" si="234"/>
        <v>0</v>
      </c>
      <c r="L583" s="32">
        <f t="shared" si="234"/>
        <v>0</v>
      </c>
      <c r="M583" s="32">
        <f t="shared" si="234"/>
        <v>0</v>
      </c>
      <c r="N583" s="32">
        <f t="shared" si="234"/>
        <v>0</v>
      </c>
      <c r="O583" s="32">
        <f t="shared" si="234"/>
        <v>0</v>
      </c>
      <c r="P583" s="32">
        <f t="shared" si="234"/>
        <v>0</v>
      </c>
      <c r="Q583" s="32">
        <f t="shared" si="234"/>
        <v>0</v>
      </c>
      <c r="R583" s="32">
        <f t="shared" si="234"/>
        <v>0</v>
      </c>
      <c r="S583" s="32">
        <f t="shared" si="234"/>
        <v>0</v>
      </c>
      <c r="T583" s="32">
        <f t="shared" si="234"/>
        <v>0</v>
      </c>
      <c r="U583" s="32">
        <f t="shared" si="234"/>
        <v>0</v>
      </c>
      <c r="V583" s="32">
        <f t="shared" si="234"/>
        <v>2</v>
      </c>
      <c r="W583" s="32">
        <f t="shared" si="234"/>
        <v>2</v>
      </c>
      <c r="X583" s="32">
        <f t="shared" si="234"/>
        <v>2</v>
      </c>
      <c r="Y583" s="32">
        <f t="shared" si="234"/>
        <v>2</v>
      </c>
      <c r="Z583" s="32">
        <f t="shared" si="234"/>
        <v>2</v>
      </c>
      <c r="AA583" s="32">
        <f t="shared" si="234"/>
        <v>3</v>
      </c>
      <c r="AB583" s="32">
        <f t="shared" si="234"/>
        <v>0</v>
      </c>
      <c r="AC583" s="32">
        <f t="shared" si="234"/>
        <v>0</v>
      </c>
      <c r="AD583" s="32">
        <f t="shared" si="234"/>
        <v>0</v>
      </c>
      <c r="AE583" s="32">
        <f t="shared" si="234"/>
        <v>0</v>
      </c>
      <c r="AF583" s="32">
        <f t="shared" si="234"/>
        <v>0</v>
      </c>
      <c r="AG583" s="32">
        <f t="shared" si="211"/>
        <v>9</v>
      </c>
      <c r="AH583" s="32">
        <f aca="true" t="shared" si="235" ref="AH583:AH646">SUM(Y583:AE583)</f>
        <v>7</v>
      </c>
      <c r="AI583" s="36">
        <f aca="true" t="shared" si="236" ref="AI583:AI646">SUM(AA583:AE583)</f>
        <v>3</v>
      </c>
    </row>
    <row r="584" spans="2:35" ht="18" customHeight="1">
      <c r="B584" s="35"/>
      <c r="C584" s="30" t="s">
        <v>377</v>
      </c>
      <c r="D584" s="31" t="s">
        <v>742</v>
      </c>
      <c r="E584" s="32">
        <f>F584+SUM(K584:AF584)</f>
        <v>1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f>SUM(G584:J584)</f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  <c r="X584" s="25">
        <v>0</v>
      </c>
      <c r="Y584" s="25">
        <v>1</v>
      </c>
      <c r="Z584" s="25">
        <v>0</v>
      </c>
      <c r="AA584" s="25">
        <v>0</v>
      </c>
      <c r="AB584" s="25">
        <v>0</v>
      </c>
      <c r="AC584" s="25">
        <v>0</v>
      </c>
      <c r="AD584" s="25">
        <v>0</v>
      </c>
      <c r="AE584" s="25">
        <v>0</v>
      </c>
      <c r="AF584" s="25">
        <v>0</v>
      </c>
      <c r="AG584" s="25">
        <f aca="true" t="shared" si="237" ref="AG584:AG647">SUM(X584:AE584)</f>
        <v>1</v>
      </c>
      <c r="AH584" s="25">
        <f t="shared" si="235"/>
        <v>1</v>
      </c>
      <c r="AI584" s="26">
        <f t="shared" si="236"/>
        <v>0</v>
      </c>
    </row>
    <row r="585" spans="2:35" ht="18" customHeight="1">
      <c r="B585" s="35"/>
      <c r="C585" s="30"/>
      <c r="D585" s="31" t="s">
        <v>743</v>
      </c>
      <c r="E585" s="32">
        <f>F585+SUM(K585:AF585)</f>
        <v>12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f>SUM(G585:J585)</f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2</v>
      </c>
      <c r="W585" s="25">
        <v>2</v>
      </c>
      <c r="X585" s="25">
        <v>2</v>
      </c>
      <c r="Y585" s="25">
        <v>1</v>
      </c>
      <c r="Z585" s="25">
        <v>2</v>
      </c>
      <c r="AA585" s="25">
        <v>3</v>
      </c>
      <c r="AB585" s="25">
        <v>0</v>
      </c>
      <c r="AC585" s="25">
        <v>0</v>
      </c>
      <c r="AD585" s="25">
        <v>0</v>
      </c>
      <c r="AE585" s="25">
        <v>0</v>
      </c>
      <c r="AF585" s="25">
        <v>0</v>
      </c>
      <c r="AG585" s="25">
        <f t="shared" si="237"/>
        <v>8</v>
      </c>
      <c r="AH585" s="25">
        <f t="shared" si="235"/>
        <v>6</v>
      </c>
      <c r="AI585" s="26">
        <f t="shared" si="236"/>
        <v>3</v>
      </c>
    </row>
    <row r="586" spans="2:35" ht="18" customHeight="1">
      <c r="B586" s="35"/>
      <c r="C586" s="30" t="s">
        <v>378</v>
      </c>
      <c r="D586" s="28" t="s">
        <v>741</v>
      </c>
      <c r="E586" s="32">
        <f aca="true" t="shared" si="238" ref="E586:AF586">E587+E588</f>
        <v>17</v>
      </c>
      <c r="F586" s="32">
        <f t="shared" si="238"/>
        <v>1</v>
      </c>
      <c r="G586" s="32">
        <f t="shared" si="238"/>
        <v>2</v>
      </c>
      <c r="H586" s="32">
        <f t="shared" si="238"/>
        <v>0</v>
      </c>
      <c r="I586" s="32">
        <f t="shared" si="238"/>
        <v>0</v>
      </c>
      <c r="J586" s="32">
        <f t="shared" si="238"/>
        <v>0</v>
      </c>
      <c r="K586" s="32">
        <f t="shared" si="238"/>
        <v>2</v>
      </c>
      <c r="L586" s="32">
        <f t="shared" si="238"/>
        <v>1</v>
      </c>
      <c r="M586" s="32">
        <f t="shared" si="238"/>
        <v>0</v>
      </c>
      <c r="N586" s="32">
        <f t="shared" si="238"/>
        <v>0</v>
      </c>
      <c r="O586" s="32">
        <f t="shared" si="238"/>
        <v>1</v>
      </c>
      <c r="P586" s="32">
        <f t="shared" si="238"/>
        <v>1</v>
      </c>
      <c r="Q586" s="32">
        <f t="shared" si="238"/>
        <v>1</v>
      </c>
      <c r="R586" s="32">
        <f t="shared" si="238"/>
        <v>0</v>
      </c>
      <c r="S586" s="32">
        <f t="shared" si="238"/>
        <v>1</v>
      </c>
      <c r="T586" s="32">
        <f t="shared" si="238"/>
        <v>1</v>
      </c>
      <c r="U586" s="32">
        <f t="shared" si="238"/>
        <v>0</v>
      </c>
      <c r="V586" s="32">
        <f t="shared" si="238"/>
        <v>0</v>
      </c>
      <c r="W586" s="32">
        <f t="shared" si="238"/>
        <v>2</v>
      </c>
      <c r="X586" s="32">
        <f t="shared" si="238"/>
        <v>1</v>
      </c>
      <c r="Y586" s="32">
        <f t="shared" si="238"/>
        <v>2</v>
      </c>
      <c r="Z586" s="32">
        <f t="shared" si="238"/>
        <v>0</v>
      </c>
      <c r="AA586" s="32">
        <f t="shared" si="238"/>
        <v>0</v>
      </c>
      <c r="AB586" s="32">
        <f t="shared" si="238"/>
        <v>1</v>
      </c>
      <c r="AC586" s="32">
        <f t="shared" si="238"/>
        <v>1</v>
      </c>
      <c r="AD586" s="32">
        <f t="shared" si="238"/>
        <v>1</v>
      </c>
      <c r="AE586" s="32">
        <f t="shared" si="238"/>
        <v>0</v>
      </c>
      <c r="AF586" s="32">
        <f t="shared" si="238"/>
        <v>0</v>
      </c>
      <c r="AG586" s="32">
        <f t="shared" si="237"/>
        <v>6</v>
      </c>
      <c r="AH586" s="32">
        <f t="shared" si="235"/>
        <v>5</v>
      </c>
      <c r="AI586" s="36">
        <f t="shared" si="236"/>
        <v>3</v>
      </c>
    </row>
    <row r="587" spans="2:35" ht="18" customHeight="1">
      <c r="B587" s="35"/>
      <c r="C587" s="30" t="s">
        <v>379</v>
      </c>
      <c r="D587" s="31" t="s">
        <v>742</v>
      </c>
      <c r="E587" s="32">
        <f>F587+SUM(K587:AF587)</f>
        <v>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f>SUM(G587:J587)</f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25">
        <v>0</v>
      </c>
      <c r="X587" s="25">
        <v>0</v>
      </c>
      <c r="Y587" s="25">
        <v>0</v>
      </c>
      <c r="Z587" s="25">
        <v>0</v>
      </c>
      <c r="AA587" s="25">
        <v>0</v>
      </c>
      <c r="AB587" s="25">
        <v>0</v>
      </c>
      <c r="AC587" s="25">
        <v>0</v>
      </c>
      <c r="AD587" s="25">
        <v>1</v>
      </c>
      <c r="AE587" s="25">
        <v>0</v>
      </c>
      <c r="AF587" s="25">
        <v>0</v>
      </c>
      <c r="AG587" s="25">
        <f t="shared" si="237"/>
        <v>1</v>
      </c>
      <c r="AH587" s="25">
        <f t="shared" si="235"/>
        <v>1</v>
      </c>
      <c r="AI587" s="26">
        <f t="shared" si="236"/>
        <v>1</v>
      </c>
    </row>
    <row r="588" spans="2:35" ht="18" customHeight="1">
      <c r="B588" s="35"/>
      <c r="C588" s="30"/>
      <c r="D588" s="31" t="s">
        <v>743</v>
      </c>
      <c r="E588" s="32">
        <f>F588+SUM(K588:AF588)</f>
        <v>16</v>
      </c>
      <c r="F588" s="25">
        <v>1</v>
      </c>
      <c r="G588" s="25">
        <v>2</v>
      </c>
      <c r="H588" s="25">
        <v>0</v>
      </c>
      <c r="I588" s="25">
        <v>0</v>
      </c>
      <c r="J588" s="25">
        <v>0</v>
      </c>
      <c r="K588" s="25">
        <f>SUM(G588:J588)</f>
        <v>2</v>
      </c>
      <c r="L588" s="25">
        <v>1</v>
      </c>
      <c r="M588" s="25">
        <v>0</v>
      </c>
      <c r="N588" s="25">
        <v>0</v>
      </c>
      <c r="O588" s="25">
        <v>1</v>
      </c>
      <c r="P588" s="25">
        <v>1</v>
      </c>
      <c r="Q588" s="25">
        <v>1</v>
      </c>
      <c r="R588" s="25">
        <v>0</v>
      </c>
      <c r="S588" s="25">
        <v>1</v>
      </c>
      <c r="T588" s="25">
        <v>1</v>
      </c>
      <c r="U588" s="25">
        <v>0</v>
      </c>
      <c r="V588" s="25">
        <v>0</v>
      </c>
      <c r="W588" s="25">
        <v>2</v>
      </c>
      <c r="X588" s="25">
        <v>1</v>
      </c>
      <c r="Y588" s="25">
        <v>2</v>
      </c>
      <c r="Z588" s="25">
        <v>0</v>
      </c>
      <c r="AA588" s="25">
        <v>0</v>
      </c>
      <c r="AB588" s="25">
        <v>1</v>
      </c>
      <c r="AC588" s="25">
        <v>1</v>
      </c>
      <c r="AD588" s="25">
        <v>0</v>
      </c>
      <c r="AE588" s="25">
        <v>0</v>
      </c>
      <c r="AF588" s="25">
        <v>0</v>
      </c>
      <c r="AG588" s="25">
        <f t="shared" si="237"/>
        <v>5</v>
      </c>
      <c r="AH588" s="25">
        <f t="shared" si="235"/>
        <v>4</v>
      </c>
      <c r="AI588" s="26">
        <f t="shared" si="236"/>
        <v>2</v>
      </c>
    </row>
    <row r="589" spans="2:35" ht="18" customHeight="1">
      <c r="B589" s="35"/>
      <c r="C589" s="30" t="s">
        <v>380</v>
      </c>
      <c r="D589" s="28" t="s">
        <v>741</v>
      </c>
      <c r="E589" s="32">
        <f aca="true" t="shared" si="239" ref="E589:AF589">E590+E591</f>
        <v>93</v>
      </c>
      <c r="F589" s="32">
        <f t="shared" si="239"/>
        <v>0</v>
      </c>
      <c r="G589" s="32">
        <f t="shared" si="239"/>
        <v>0</v>
      </c>
      <c r="H589" s="32">
        <f t="shared" si="239"/>
        <v>0</v>
      </c>
      <c r="I589" s="32">
        <f t="shared" si="239"/>
        <v>0</v>
      </c>
      <c r="J589" s="32">
        <f t="shared" si="239"/>
        <v>0</v>
      </c>
      <c r="K589" s="32">
        <f t="shared" si="239"/>
        <v>0</v>
      </c>
      <c r="L589" s="32">
        <f t="shared" si="239"/>
        <v>0</v>
      </c>
      <c r="M589" s="32">
        <f t="shared" si="239"/>
        <v>0</v>
      </c>
      <c r="N589" s="32">
        <f t="shared" si="239"/>
        <v>0</v>
      </c>
      <c r="O589" s="32">
        <f t="shared" si="239"/>
        <v>0</v>
      </c>
      <c r="P589" s="32">
        <f t="shared" si="239"/>
        <v>0</v>
      </c>
      <c r="Q589" s="32">
        <f t="shared" si="239"/>
        <v>0</v>
      </c>
      <c r="R589" s="32">
        <f t="shared" si="239"/>
        <v>0</v>
      </c>
      <c r="S589" s="32">
        <f t="shared" si="239"/>
        <v>0</v>
      </c>
      <c r="T589" s="32">
        <f t="shared" si="239"/>
        <v>2</v>
      </c>
      <c r="U589" s="32">
        <f t="shared" si="239"/>
        <v>0</v>
      </c>
      <c r="V589" s="32">
        <f t="shared" si="239"/>
        <v>2</v>
      </c>
      <c r="W589" s="32">
        <f t="shared" si="239"/>
        <v>5</v>
      </c>
      <c r="X589" s="32">
        <f t="shared" si="239"/>
        <v>5</v>
      </c>
      <c r="Y589" s="32">
        <f t="shared" si="239"/>
        <v>7</v>
      </c>
      <c r="Z589" s="32">
        <f t="shared" si="239"/>
        <v>14</v>
      </c>
      <c r="AA589" s="32">
        <f t="shared" si="239"/>
        <v>27</v>
      </c>
      <c r="AB589" s="32">
        <f t="shared" si="239"/>
        <v>20</v>
      </c>
      <c r="AC589" s="32">
        <f t="shared" si="239"/>
        <v>10</v>
      </c>
      <c r="AD589" s="32">
        <f t="shared" si="239"/>
        <v>0</v>
      </c>
      <c r="AE589" s="32">
        <f t="shared" si="239"/>
        <v>1</v>
      </c>
      <c r="AF589" s="32">
        <f t="shared" si="239"/>
        <v>0</v>
      </c>
      <c r="AG589" s="32">
        <f t="shared" si="237"/>
        <v>84</v>
      </c>
      <c r="AH589" s="32">
        <f t="shared" si="235"/>
        <v>79</v>
      </c>
      <c r="AI589" s="36">
        <f t="shared" si="236"/>
        <v>58</v>
      </c>
    </row>
    <row r="590" spans="2:35" ht="18" customHeight="1">
      <c r="B590" s="35"/>
      <c r="C590" s="30" t="s">
        <v>381</v>
      </c>
      <c r="D590" s="31" t="s">
        <v>742</v>
      </c>
      <c r="E590" s="32">
        <f>F590+SUM(K590:AF590)</f>
        <v>54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f>SUM(G590:J590)</f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1</v>
      </c>
      <c r="W590" s="25">
        <v>1</v>
      </c>
      <c r="X590" s="25">
        <v>1</v>
      </c>
      <c r="Y590" s="25">
        <v>1</v>
      </c>
      <c r="Z590" s="25">
        <v>10</v>
      </c>
      <c r="AA590" s="25">
        <v>14</v>
      </c>
      <c r="AB590" s="25">
        <v>17</v>
      </c>
      <c r="AC590" s="25">
        <v>8</v>
      </c>
      <c r="AD590" s="25">
        <v>0</v>
      </c>
      <c r="AE590" s="25">
        <v>1</v>
      </c>
      <c r="AF590" s="25">
        <v>0</v>
      </c>
      <c r="AG590" s="25">
        <f t="shared" si="237"/>
        <v>52</v>
      </c>
      <c r="AH590" s="25">
        <f t="shared" si="235"/>
        <v>51</v>
      </c>
      <c r="AI590" s="26">
        <f t="shared" si="236"/>
        <v>40</v>
      </c>
    </row>
    <row r="591" spans="2:35" ht="18" customHeight="1">
      <c r="B591" s="35"/>
      <c r="C591" s="30"/>
      <c r="D591" s="31" t="s">
        <v>743</v>
      </c>
      <c r="E591" s="32">
        <f>F591+SUM(K591:AF591)</f>
        <v>39</v>
      </c>
      <c r="F591" s="25">
        <v>0</v>
      </c>
      <c r="G591" s="25">
        <v>0</v>
      </c>
      <c r="H591" s="25">
        <v>0</v>
      </c>
      <c r="I591" s="25">
        <v>0</v>
      </c>
      <c r="J591" s="25">
        <v>0</v>
      </c>
      <c r="K591" s="25">
        <f>SUM(G591:J591)</f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2</v>
      </c>
      <c r="U591" s="25">
        <v>0</v>
      </c>
      <c r="V591" s="25">
        <v>1</v>
      </c>
      <c r="W591" s="25">
        <v>4</v>
      </c>
      <c r="X591" s="25">
        <v>4</v>
      </c>
      <c r="Y591" s="25">
        <v>6</v>
      </c>
      <c r="Z591" s="25">
        <v>4</v>
      </c>
      <c r="AA591" s="25">
        <v>13</v>
      </c>
      <c r="AB591" s="25">
        <v>3</v>
      </c>
      <c r="AC591" s="25">
        <v>2</v>
      </c>
      <c r="AD591" s="25">
        <v>0</v>
      </c>
      <c r="AE591" s="25">
        <v>0</v>
      </c>
      <c r="AF591" s="25">
        <v>0</v>
      </c>
      <c r="AG591" s="25">
        <f t="shared" si="237"/>
        <v>32</v>
      </c>
      <c r="AH591" s="25">
        <f t="shared" si="235"/>
        <v>28</v>
      </c>
      <c r="AI591" s="26">
        <f t="shared" si="236"/>
        <v>18</v>
      </c>
    </row>
    <row r="592" spans="2:35" ht="18" customHeight="1">
      <c r="B592" s="35"/>
      <c r="C592" s="30" t="s">
        <v>382</v>
      </c>
      <c r="D592" s="28" t="s">
        <v>741</v>
      </c>
      <c r="E592" s="32">
        <f aca="true" t="shared" si="240" ref="E592:AF592">E593+E594</f>
        <v>159</v>
      </c>
      <c r="F592" s="32">
        <f t="shared" si="240"/>
        <v>5</v>
      </c>
      <c r="G592" s="32">
        <f t="shared" si="240"/>
        <v>9</v>
      </c>
      <c r="H592" s="32">
        <f t="shared" si="240"/>
        <v>7</v>
      </c>
      <c r="I592" s="32">
        <f t="shared" si="240"/>
        <v>5</v>
      </c>
      <c r="J592" s="32">
        <f t="shared" si="240"/>
        <v>8</v>
      </c>
      <c r="K592" s="32">
        <f t="shared" si="240"/>
        <v>29</v>
      </c>
      <c r="L592" s="32">
        <f t="shared" si="240"/>
        <v>29</v>
      </c>
      <c r="M592" s="32">
        <f t="shared" si="240"/>
        <v>11</v>
      </c>
      <c r="N592" s="32">
        <f t="shared" si="240"/>
        <v>0</v>
      </c>
      <c r="O592" s="32">
        <f t="shared" si="240"/>
        <v>1</v>
      </c>
      <c r="P592" s="32">
        <f t="shared" si="240"/>
        <v>3</v>
      </c>
      <c r="Q592" s="32">
        <f t="shared" si="240"/>
        <v>5</v>
      </c>
      <c r="R592" s="32">
        <f t="shared" si="240"/>
        <v>6</v>
      </c>
      <c r="S592" s="32">
        <f t="shared" si="240"/>
        <v>3</v>
      </c>
      <c r="T592" s="32">
        <f t="shared" si="240"/>
        <v>1</v>
      </c>
      <c r="U592" s="32">
        <f t="shared" si="240"/>
        <v>6</v>
      </c>
      <c r="V592" s="32">
        <f t="shared" si="240"/>
        <v>12</v>
      </c>
      <c r="W592" s="32">
        <f t="shared" si="240"/>
        <v>5</v>
      </c>
      <c r="X592" s="32">
        <f t="shared" si="240"/>
        <v>7</v>
      </c>
      <c r="Y592" s="32">
        <f t="shared" si="240"/>
        <v>9</v>
      </c>
      <c r="Z592" s="32">
        <f t="shared" si="240"/>
        <v>11</v>
      </c>
      <c r="AA592" s="32">
        <f t="shared" si="240"/>
        <v>8</v>
      </c>
      <c r="AB592" s="32">
        <f t="shared" si="240"/>
        <v>7</v>
      </c>
      <c r="AC592" s="32">
        <f t="shared" si="240"/>
        <v>1</v>
      </c>
      <c r="AD592" s="32">
        <f t="shared" si="240"/>
        <v>0</v>
      </c>
      <c r="AE592" s="32">
        <f t="shared" si="240"/>
        <v>0</v>
      </c>
      <c r="AF592" s="32">
        <f t="shared" si="240"/>
        <v>0</v>
      </c>
      <c r="AG592" s="32">
        <f t="shared" si="237"/>
        <v>43</v>
      </c>
      <c r="AH592" s="32">
        <f t="shared" si="235"/>
        <v>36</v>
      </c>
      <c r="AI592" s="36">
        <f t="shared" si="236"/>
        <v>16</v>
      </c>
    </row>
    <row r="593" spans="2:35" ht="18" customHeight="1">
      <c r="B593" s="35"/>
      <c r="C593" s="30" t="s">
        <v>383</v>
      </c>
      <c r="D593" s="31" t="s">
        <v>742</v>
      </c>
      <c r="E593" s="32">
        <f>F593+SUM(K593:AF593)</f>
        <v>30</v>
      </c>
      <c r="F593" s="25">
        <v>3</v>
      </c>
      <c r="G593" s="25">
        <v>2</v>
      </c>
      <c r="H593" s="25">
        <v>2</v>
      </c>
      <c r="I593" s="25">
        <v>0</v>
      </c>
      <c r="J593" s="25">
        <v>0</v>
      </c>
      <c r="K593" s="25">
        <f>SUM(G593:J593)</f>
        <v>4</v>
      </c>
      <c r="L593" s="25">
        <v>5</v>
      </c>
      <c r="M593" s="25">
        <v>2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1</v>
      </c>
      <c r="W593" s="25">
        <v>0</v>
      </c>
      <c r="X593" s="25">
        <v>1</v>
      </c>
      <c r="Y593" s="25">
        <v>1</v>
      </c>
      <c r="Z593" s="25">
        <v>5</v>
      </c>
      <c r="AA593" s="25">
        <v>4</v>
      </c>
      <c r="AB593" s="25">
        <v>4</v>
      </c>
      <c r="AC593" s="25">
        <v>0</v>
      </c>
      <c r="AD593" s="25">
        <v>0</v>
      </c>
      <c r="AE593" s="25">
        <v>0</v>
      </c>
      <c r="AF593" s="25">
        <v>0</v>
      </c>
      <c r="AG593" s="25">
        <f t="shared" si="237"/>
        <v>15</v>
      </c>
      <c r="AH593" s="25">
        <f t="shared" si="235"/>
        <v>14</v>
      </c>
      <c r="AI593" s="26">
        <f t="shared" si="236"/>
        <v>8</v>
      </c>
    </row>
    <row r="594" spans="2:35" ht="18" customHeight="1">
      <c r="B594" s="35"/>
      <c r="C594" s="30"/>
      <c r="D594" s="31" t="s">
        <v>743</v>
      </c>
      <c r="E594" s="32">
        <f>F594+SUM(K594:AF594)</f>
        <v>129</v>
      </c>
      <c r="F594" s="25">
        <v>2</v>
      </c>
      <c r="G594" s="25">
        <v>7</v>
      </c>
      <c r="H594" s="25">
        <v>5</v>
      </c>
      <c r="I594" s="25">
        <v>5</v>
      </c>
      <c r="J594" s="25">
        <v>8</v>
      </c>
      <c r="K594" s="25">
        <f>SUM(G594:J594)</f>
        <v>25</v>
      </c>
      <c r="L594" s="25">
        <v>24</v>
      </c>
      <c r="M594" s="25">
        <v>9</v>
      </c>
      <c r="N594" s="25">
        <v>0</v>
      </c>
      <c r="O594" s="25">
        <v>1</v>
      </c>
      <c r="P594" s="25">
        <v>3</v>
      </c>
      <c r="Q594" s="25">
        <v>5</v>
      </c>
      <c r="R594" s="25">
        <v>6</v>
      </c>
      <c r="S594" s="25">
        <v>3</v>
      </c>
      <c r="T594" s="25">
        <v>1</v>
      </c>
      <c r="U594" s="25">
        <v>6</v>
      </c>
      <c r="V594" s="25">
        <v>11</v>
      </c>
      <c r="W594" s="25">
        <v>5</v>
      </c>
      <c r="X594" s="25">
        <v>6</v>
      </c>
      <c r="Y594" s="25">
        <v>8</v>
      </c>
      <c r="Z594" s="25">
        <v>6</v>
      </c>
      <c r="AA594" s="25">
        <v>4</v>
      </c>
      <c r="AB594" s="25">
        <v>3</v>
      </c>
      <c r="AC594" s="25">
        <v>1</v>
      </c>
      <c r="AD594" s="25">
        <v>0</v>
      </c>
      <c r="AE594" s="25">
        <v>0</v>
      </c>
      <c r="AF594" s="25">
        <v>0</v>
      </c>
      <c r="AG594" s="25">
        <f t="shared" si="237"/>
        <v>28</v>
      </c>
      <c r="AH594" s="25">
        <f t="shared" si="235"/>
        <v>22</v>
      </c>
      <c r="AI594" s="26">
        <f t="shared" si="236"/>
        <v>8</v>
      </c>
    </row>
    <row r="595" spans="2:35" ht="18" customHeight="1">
      <c r="B595" s="35"/>
      <c r="C595" s="30" t="s">
        <v>384</v>
      </c>
      <c r="D595" s="28" t="s">
        <v>741</v>
      </c>
      <c r="E595" s="32">
        <f aca="true" t="shared" si="241" ref="E595:AF595">E596+E597</f>
        <v>5</v>
      </c>
      <c r="F595" s="32">
        <f t="shared" si="241"/>
        <v>0</v>
      </c>
      <c r="G595" s="32">
        <f t="shared" si="241"/>
        <v>0</v>
      </c>
      <c r="H595" s="32">
        <f t="shared" si="241"/>
        <v>0</v>
      </c>
      <c r="I595" s="32">
        <f t="shared" si="241"/>
        <v>0</v>
      </c>
      <c r="J595" s="32">
        <f t="shared" si="241"/>
        <v>0</v>
      </c>
      <c r="K595" s="32">
        <f t="shared" si="241"/>
        <v>0</v>
      </c>
      <c r="L595" s="32">
        <f t="shared" si="241"/>
        <v>0</v>
      </c>
      <c r="M595" s="32">
        <f t="shared" si="241"/>
        <v>0</v>
      </c>
      <c r="N595" s="32">
        <f t="shared" si="241"/>
        <v>0</v>
      </c>
      <c r="O595" s="32">
        <f t="shared" si="241"/>
        <v>0</v>
      </c>
      <c r="P595" s="32">
        <f t="shared" si="241"/>
        <v>0</v>
      </c>
      <c r="Q595" s="32">
        <f t="shared" si="241"/>
        <v>0</v>
      </c>
      <c r="R595" s="32">
        <f t="shared" si="241"/>
        <v>0</v>
      </c>
      <c r="S595" s="32">
        <f t="shared" si="241"/>
        <v>0</v>
      </c>
      <c r="T595" s="32">
        <f t="shared" si="241"/>
        <v>0</v>
      </c>
      <c r="U595" s="32">
        <f t="shared" si="241"/>
        <v>0</v>
      </c>
      <c r="V595" s="32">
        <f t="shared" si="241"/>
        <v>0</v>
      </c>
      <c r="W595" s="32">
        <f t="shared" si="241"/>
        <v>0</v>
      </c>
      <c r="X595" s="32">
        <f t="shared" si="241"/>
        <v>1</v>
      </c>
      <c r="Y595" s="32">
        <f t="shared" si="241"/>
        <v>2</v>
      </c>
      <c r="Z595" s="32">
        <f t="shared" si="241"/>
        <v>1</v>
      </c>
      <c r="AA595" s="32">
        <f t="shared" si="241"/>
        <v>0</v>
      </c>
      <c r="AB595" s="32">
        <f t="shared" si="241"/>
        <v>1</v>
      </c>
      <c r="AC595" s="32">
        <f t="shared" si="241"/>
        <v>0</v>
      </c>
      <c r="AD595" s="32">
        <f t="shared" si="241"/>
        <v>0</v>
      </c>
      <c r="AE595" s="32">
        <f t="shared" si="241"/>
        <v>0</v>
      </c>
      <c r="AF595" s="32">
        <f t="shared" si="241"/>
        <v>0</v>
      </c>
      <c r="AG595" s="32">
        <f t="shared" si="237"/>
        <v>5</v>
      </c>
      <c r="AH595" s="32">
        <f t="shared" si="235"/>
        <v>4</v>
      </c>
      <c r="AI595" s="36">
        <f t="shared" si="236"/>
        <v>1</v>
      </c>
    </row>
    <row r="596" spans="2:35" ht="18" customHeight="1">
      <c r="B596" s="35"/>
      <c r="C596" s="30" t="s">
        <v>385</v>
      </c>
      <c r="D596" s="31" t="s">
        <v>742</v>
      </c>
      <c r="E596" s="32">
        <f>F596+SUM(K596:AF596)</f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f>SUM(G596:J596)</f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25">
        <v>0</v>
      </c>
      <c r="AE596" s="25">
        <v>0</v>
      </c>
      <c r="AF596" s="25">
        <v>0</v>
      </c>
      <c r="AG596" s="25">
        <f t="shared" si="237"/>
        <v>0</v>
      </c>
      <c r="AH596" s="25">
        <f t="shared" si="235"/>
        <v>0</v>
      </c>
      <c r="AI596" s="26">
        <f t="shared" si="236"/>
        <v>0</v>
      </c>
    </row>
    <row r="597" spans="2:35" ht="18" customHeight="1">
      <c r="B597" s="35"/>
      <c r="C597" s="30"/>
      <c r="D597" s="31" t="s">
        <v>743</v>
      </c>
      <c r="E597" s="32">
        <f>F597+SUM(K597:AF597)</f>
        <v>5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  <c r="K597" s="25">
        <f>SUM(G597:J597)</f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5">
        <v>0</v>
      </c>
      <c r="X597" s="25">
        <v>1</v>
      </c>
      <c r="Y597" s="25">
        <v>2</v>
      </c>
      <c r="Z597" s="25">
        <v>1</v>
      </c>
      <c r="AA597" s="25">
        <v>0</v>
      </c>
      <c r="AB597" s="25">
        <v>1</v>
      </c>
      <c r="AC597" s="25">
        <v>0</v>
      </c>
      <c r="AD597" s="25">
        <v>0</v>
      </c>
      <c r="AE597" s="25">
        <v>0</v>
      </c>
      <c r="AF597" s="25">
        <v>0</v>
      </c>
      <c r="AG597" s="25">
        <f t="shared" si="237"/>
        <v>5</v>
      </c>
      <c r="AH597" s="25">
        <f t="shared" si="235"/>
        <v>4</v>
      </c>
      <c r="AI597" s="26">
        <f t="shared" si="236"/>
        <v>1</v>
      </c>
    </row>
    <row r="598" spans="2:35" ht="18" customHeight="1">
      <c r="B598" s="35"/>
      <c r="C598" s="30" t="s">
        <v>386</v>
      </c>
      <c r="D598" s="28" t="s">
        <v>741</v>
      </c>
      <c r="E598" s="32">
        <f aca="true" t="shared" si="242" ref="E598:AF598">E599+E600</f>
        <v>5</v>
      </c>
      <c r="F598" s="32">
        <f t="shared" si="242"/>
        <v>0</v>
      </c>
      <c r="G598" s="32">
        <f t="shared" si="242"/>
        <v>0</v>
      </c>
      <c r="H598" s="32">
        <f t="shared" si="242"/>
        <v>0</v>
      </c>
      <c r="I598" s="32">
        <f t="shared" si="242"/>
        <v>0</v>
      </c>
      <c r="J598" s="32">
        <f t="shared" si="242"/>
        <v>0</v>
      </c>
      <c r="K598" s="32">
        <f t="shared" si="242"/>
        <v>0</v>
      </c>
      <c r="L598" s="32">
        <f t="shared" si="242"/>
        <v>0</v>
      </c>
      <c r="M598" s="32">
        <f t="shared" si="242"/>
        <v>0</v>
      </c>
      <c r="N598" s="32">
        <f t="shared" si="242"/>
        <v>0</v>
      </c>
      <c r="O598" s="32">
        <f t="shared" si="242"/>
        <v>0</v>
      </c>
      <c r="P598" s="32">
        <f t="shared" si="242"/>
        <v>0</v>
      </c>
      <c r="Q598" s="32">
        <f t="shared" si="242"/>
        <v>0</v>
      </c>
      <c r="R598" s="32">
        <f t="shared" si="242"/>
        <v>0</v>
      </c>
      <c r="S598" s="32">
        <f t="shared" si="242"/>
        <v>0</v>
      </c>
      <c r="T598" s="32">
        <f t="shared" si="242"/>
        <v>0</v>
      </c>
      <c r="U598" s="32">
        <f t="shared" si="242"/>
        <v>0</v>
      </c>
      <c r="V598" s="32">
        <f t="shared" si="242"/>
        <v>0</v>
      </c>
      <c r="W598" s="32">
        <f t="shared" si="242"/>
        <v>0</v>
      </c>
      <c r="X598" s="32">
        <f t="shared" si="242"/>
        <v>0</v>
      </c>
      <c r="Y598" s="32">
        <f t="shared" si="242"/>
        <v>0</v>
      </c>
      <c r="Z598" s="32">
        <f t="shared" si="242"/>
        <v>2</v>
      </c>
      <c r="AA598" s="32">
        <f t="shared" si="242"/>
        <v>2</v>
      </c>
      <c r="AB598" s="32">
        <f t="shared" si="242"/>
        <v>1</v>
      </c>
      <c r="AC598" s="32">
        <f t="shared" si="242"/>
        <v>0</v>
      </c>
      <c r="AD598" s="32">
        <f t="shared" si="242"/>
        <v>0</v>
      </c>
      <c r="AE598" s="32">
        <f t="shared" si="242"/>
        <v>0</v>
      </c>
      <c r="AF598" s="32">
        <f t="shared" si="242"/>
        <v>0</v>
      </c>
      <c r="AG598" s="32">
        <f t="shared" si="237"/>
        <v>5</v>
      </c>
      <c r="AH598" s="32">
        <f t="shared" si="235"/>
        <v>5</v>
      </c>
      <c r="AI598" s="36">
        <f t="shared" si="236"/>
        <v>3</v>
      </c>
    </row>
    <row r="599" spans="2:35" ht="18" customHeight="1">
      <c r="B599" s="35"/>
      <c r="C599" s="30" t="s">
        <v>387</v>
      </c>
      <c r="D599" s="31" t="s">
        <v>742</v>
      </c>
      <c r="E599" s="32">
        <f>F599+SUM(K599:AF599)</f>
        <v>4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f>SUM(G599:J599)</f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0</v>
      </c>
      <c r="Z599" s="25">
        <v>1</v>
      </c>
      <c r="AA599" s="25">
        <v>2</v>
      </c>
      <c r="AB599" s="25">
        <v>1</v>
      </c>
      <c r="AC599" s="25">
        <v>0</v>
      </c>
      <c r="AD599" s="25">
        <v>0</v>
      </c>
      <c r="AE599" s="25">
        <v>0</v>
      </c>
      <c r="AF599" s="25">
        <v>0</v>
      </c>
      <c r="AG599" s="25">
        <f t="shared" si="237"/>
        <v>4</v>
      </c>
      <c r="AH599" s="25">
        <f t="shared" si="235"/>
        <v>4</v>
      </c>
      <c r="AI599" s="26">
        <f t="shared" si="236"/>
        <v>3</v>
      </c>
    </row>
    <row r="600" spans="2:35" ht="18" customHeight="1">
      <c r="B600" s="35"/>
      <c r="C600" s="30"/>
      <c r="D600" s="31" t="s">
        <v>743</v>
      </c>
      <c r="E600" s="32">
        <f>F600+SUM(K600:AF600)</f>
        <v>1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f>SUM(G600:J600)</f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0</v>
      </c>
      <c r="Z600" s="25">
        <v>1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  <c r="AF600" s="25">
        <v>0</v>
      </c>
      <c r="AG600" s="25">
        <f t="shared" si="237"/>
        <v>1</v>
      </c>
      <c r="AH600" s="25">
        <f t="shared" si="235"/>
        <v>1</v>
      </c>
      <c r="AI600" s="26">
        <f t="shared" si="236"/>
        <v>0</v>
      </c>
    </row>
    <row r="601" spans="2:35" ht="18" customHeight="1">
      <c r="B601" s="35"/>
      <c r="C601" s="30" t="s">
        <v>388</v>
      </c>
      <c r="D601" s="28" t="s">
        <v>741</v>
      </c>
      <c r="E601" s="32">
        <f aca="true" t="shared" si="243" ref="E601:AF601">E602+E603</f>
        <v>39</v>
      </c>
      <c r="F601" s="32">
        <f t="shared" si="243"/>
        <v>0</v>
      </c>
      <c r="G601" s="32">
        <f t="shared" si="243"/>
        <v>0</v>
      </c>
      <c r="H601" s="32">
        <f t="shared" si="243"/>
        <v>0</v>
      </c>
      <c r="I601" s="32">
        <f t="shared" si="243"/>
        <v>0</v>
      </c>
      <c r="J601" s="32">
        <f t="shared" si="243"/>
        <v>0</v>
      </c>
      <c r="K601" s="32">
        <f t="shared" si="243"/>
        <v>0</v>
      </c>
      <c r="L601" s="32">
        <f t="shared" si="243"/>
        <v>0</v>
      </c>
      <c r="M601" s="32">
        <f t="shared" si="243"/>
        <v>0</v>
      </c>
      <c r="N601" s="32">
        <f t="shared" si="243"/>
        <v>0</v>
      </c>
      <c r="O601" s="32">
        <f t="shared" si="243"/>
        <v>0</v>
      </c>
      <c r="P601" s="32">
        <f t="shared" si="243"/>
        <v>0</v>
      </c>
      <c r="Q601" s="32">
        <f t="shared" si="243"/>
        <v>0</v>
      </c>
      <c r="R601" s="32">
        <f t="shared" si="243"/>
        <v>0</v>
      </c>
      <c r="S601" s="32">
        <f t="shared" si="243"/>
        <v>1</v>
      </c>
      <c r="T601" s="32">
        <f t="shared" si="243"/>
        <v>1</v>
      </c>
      <c r="U601" s="32">
        <f t="shared" si="243"/>
        <v>2</v>
      </c>
      <c r="V601" s="32">
        <f t="shared" si="243"/>
        <v>1</v>
      </c>
      <c r="W601" s="32">
        <f t="shared" si="243"/>
        <v>1</v>
      </c>
      <c r="X601" s="32">
        <f t="shared" si="243"/>
        <v>4</v>
      </c>
      <c r="Y601" s="32">
        <f t="shared" si="243"/>
        <v>6</v>
      </c>
      <c r="Z601" s="32">
        <f t="shared" si="243"/>
        <v>11</v>
      </c>
      <c r="AA601" s="32">
        <f t="shared" si="243"/>
        <v>9</v>
      </c>
      <c r="AB601" s="32">
        <f t="shared" si="243"/>
        <v>1</v>
      </c>
      <c r="AC601" s="32">
        <f t="shared" si="243"/>
        <v>2</v>
      </c>
      <c r="AD601" s="32">
        <f t="shared" si="243"/>
        <v>0</v>
      </c>
      <c r="AE601" s="32">
        <f t="shared" si="243"/>
        <v>0</v>
      </c>
      <c r="AF601" s="32">
        <f t="shared" si="243"/>
        <v>0</v>
      </c>
      <c r="AG601" s="32">
        <f t="shared" si="237"/>
        <v>33</v>
      </c>
      <c r="AH601" s="32">
        <f t="shared" si="235"/>
        <v>29</v>
      </c>
      <c r="AI601" s="36">
        <f t="shared" si="236"/>
        <v>12</v>
      </c>
    </row>
    <row r="602" spans="2:35" ht="18" customHeight="1">
      <c r="B602" s="35"/>
      <c r="C602" s="30" t="s">
        <v>389</v>
      </c>
      <c r="D602" s="31" t="s">
        <v>742</v>
      </c>
      <c r="E602" s="32">
        <f>F602+SUM(K602:AF602)</f>
        <v>24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f>SUM(G602:J602)</f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1</v>
      </c>
      <c r="T602" s="25">
        <v>1</v>
      </c>
      <c r="U602" s="25">
        <v>1</v>
      </c>
      <c r="V602" s="25">
        <v>0</v>
      </c>
      <c r="W602" s="25">
        <v>1</v>
      </c>
      <c r="X602" s="25">
        <v>3</v>
      </c>
      <c r="Y602" s="25">
        <v>3</v>
      </c>
      <c r="Z602" s="25">
        <v>4</v>
      </c>
      <c r="AA602" s="25">
        <v>7</v>
      </c>
      <c r="AB602" s="25">
        <v>1</v>
      </c>
      <c r="AC602" s="25">
        <v>2</v>
      </c>
      <c r="AD602" s="25">
        <v>0</v>
      </c>
      <c r="AE602" s="25">
        <v>0</v>
      </c>
      <c r="AF602" s="25">
        <v>0</v>
      </c>
      <c r="AG602" s="25">
        <f t="shared" si="237"/>
        <v>20</v>
      </c>
      <c r="AH602" s="25">
        <f t="shared" si="235"/>
        <v>17</v>
      </c>
      <c r="AI602" s="26">
        <f t="shared" si="236"/>
        <v>10</v>
      </c>
    </row>
    <row r="603" spans="2:35" ht="18" customHeight="1">
      <c r="B603" s="35"/>
      <c r="C603" s="30"/>
      <c r="D603" s="31" t="s">
        <v>743</v>
      </c>
      <c r="E603" s="32">
        <f>F603+SUM(K603:AF603)</f>
        <v>15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f>SUM(G603:J603)</f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1</v>
      </c>
      <c r="V603" s="25">
        <v>1</v>
      </c>
      <c r="W603" s="25">
        <v>0</v>
      </c>
      <c r="X603" s="25">
        <v>1</v>
      </c>
      <c r="Y603" s="25">
        <v>3</v>
      </c>
      <c r="Z603" s="25">
        <v>7</v>
      </c>
      <c r="AA603" s="25">
        <v>2</v>
      </c>
      <c r="AB603" s="25">
        <v>0</v>
      </c>
      <c r="AC603" s="25">
        <v>0</v>
      </c>
      <c r="AD603" s="25">
        <v>0</v>
      </c>
      <c r="AE603" s="25">
        <v>0</v>
      </c>
      <c r="AF603" s="25">
        <v>0</v>
      </c>
      <c r="AG603" s="25">
        <f t="shared" si="237"/>
        <v>13</v>
      </c>
      <c r="AH603" s="25">
        <f t="shared" si="235"/>
        <v>12</v>
      </c>
      <c r="AI603" s="26">
        <f t="shared" si="236"/>
        <v>2</v>
      </c>
    </row>
    <row r="604" spans="2:35" ht="18" customHeight="1">
      <c r="B604" s="35"/>
      <c r="C604" s="30" t="s">
        <v>390</v>
      </c>
      <c r="D604" s="28" t="s">
        <v>741</v>
      </c>
      <c r="E604" s="32">
        <f aca="true" t="shared" si="244" ref="E604:AF604">E605+E606</f>
        <v>24</v>
      </c>
      <c r="F604" s="32">
        <f t="shared" si="244"/>
        <v>1</v>
      </c>
      <c r="G604" s="32">
        <f t="shared" si="244"/>
        <v>0</v>
      </c>
      <c r="H604" s="32">
        <f t="shared" si="244"/>
        <v>0</v>
      </c>
      <c r="I604" s="32">
        <f t="shared" si="244"/>
        <v>0</v>
      </c>
      <c r="J604" s="32">
        <f t="shared" si="244"/>
        <v>0</v>
      </c>
      <c r="K604" s="32">
        <f t="shared" si="244"/>
        <v>0</v>
      </c>
      <c r="L604" s="32">
        <f t="shared" si="244"/>
        <v>0</v>
      </c>
      <c r="M604" s="32">
        <f t="shared" si="244"/>
        <v>0</v>
      </c>
      <c r="N604" s="32">
        <f t="shared" si="244"/>
        <v>0</v>
      </c>
      <c r="O604" s="32">
        <f t="shared" si="244"/>
        <v>2</v>
      </c>
      <c r="P604" s="32">
        <f t="shared" si="244"/>
        <v>0</v>
      </c>
      <c r="Q604" s="32">
        <f t="shared" si="244"/>
        <v>0</v>
      </c>
      <c r="R604" s="32">
        <f t="shared" si="244"/>
        <v>2</v>
      </c>
      <c r="S604" s="32">
        <f t="shared" si="244"/>
        <v>0</v>
      </c>
      <c r="T604" s="32">
        <f t="shared" si="244"/>
        <v>0</v>
      </c>
      <c r="U604" s="32">
        <f t="shared" si="244"/>
        <v>1</v>
      </c>
      <c r="V604" s="32">
        <f t="shared" si="244"/>
        <v>3</v>
      </c>
      <c r="W604" s="32">
        <f t="shared" si="244"/>
        <v>2</v>
      </c>
      <c r="X604" s="32">
        <f t="shared" si="244"/>
        <v>0</v>
      </c>
      <c r="Y604" s="32">
        <f t="shared" si="244"/>
        <v>2</v>
      </c>
      <c r="Z604" s="32">
        <f t="shared" si="244"/>
        <v>3</v>
      </c>
      <c r="AA604" s="32">
        <f t="shared" si="244"/>
        <v>2</v>
      </c>
      <c r="AB604" s="32">
        <f t="shared" si="244"/>
        <v>6</v>
      </c>
      <c r="AC604" s="32">
        <f t="shared" si="244"/>
        <v>0</v>
      </c>
      <c r="AD604" s="32">
        <f t="shared" si="244"/>
        <v>0</v>
      </c>
      <c r="AE604" s="32">
        <f t="shared" si="244"/>
        <v>0</v>
      </c>
      <c r="AF604" s="32">
        <f t="shared" si="244"/>
        <v>0</v>
      </c>
      <c r="AG604" s="32">
        <f t="shared" si="237"/>
        <v>13</v>
      </c>
      <c r="AH604" s="32">
        <f t="shared" si="235"/>
        <v>13</v>
      </c>
      <c r="AI604" s="36">
        <f t="shared" si="236"/>
        <v>8</v>
      </c>
    </row>
    <row r="605" spans="2:35" ht="18" customHeight="1">
      <c r="B605" s="35"/>
      <c r="C605" s="30" t="s">
        <v>391</v>
      </c>
      <c r="D605" s="31" t="s">
        <v>742</v>
      </c>
      <c r="E605" s="32">
        <f>F605+SUM(K605:AF605)</f>
        <v>21</v>
      </c>
      <c r="F605" s="25">
        <v>1</v>
      </c>
      <c r="G605" s="25">
        <v>0</v>
      </c>
      <c r="H605" s="25">
        <v>0</v>
      </c>
      <c r="I605" s="25">
        <v>0</v>
      </c>
      <c r="J605" s="25">
        <v>0</v>
      </c>
      <c r="K605" s="25">
        <f>SUM(G605:J605)</f>
        <v>0</v>
      </c>
      <c r="L605" s="25">
        <v>0</v>
      </c>
      <c r="M605" s="25">
        <v>0</v>
      </c>
      <c r="N605" s="25">
        <v>0</v>
      </c>
      <c r="O605" s="25">
        <v>2</v>
      </c>
      <c r="P605" s="25">
        <v>0</v>
      </c>
      <c r="Q605" s="25">
        <v>0</v>
      </c>
      <c r="R605" s="25">
        <v>2</v>
      </c>
      <c r="S605" s="25">
        <v>0</v>
      </c>
      <c r="T605" s="25">
        <v>0</v>
      </c>
      <c r="U605" s="25">
        <v>1</v>
      </c>
      <c r="V605" s="25">
        <v>2</v>
      </c>
      <c r="W605" s="25">
        <v>2</v>
      </c>
      <c r="X605" s="25">
        <v>0</v>
      </c>
      <c r="Y605" s="25">
        <v>2</v>
      </c>
      <c r="Z605" s="25">
        <v>2</v>
      </c>
      <c r="AA605" s="25">
        <v>2</v>
      </c>
      <c r="AB605" s="25">
        <v>5</v>
      </c>
      <c r="AC605" s="25">
        <v>0</v>
      </c>
      <c r="AD605" s="25">
        <v>0</v>
      </c>
      <c r="AE605" s="25">
        <v>0</v>
      </c>
      <c r="AF605" s="25">
        <v>0</v>
      </c>
      <c r="AG605" s="25">
        <f t="shared" si="237"/>
        <v>11</v>
      </c>
      <c r="AH605" s="25">
        <f t="shared" si="235"/>
        <v>11</v>
      </c>
      <c r="AI605" s="26">
        <f t="shared" si="236"/>
        <v>7</v>
      </c>
    </row>
    <row r="606" spans="2:35" ht="18" customHeight="1">
      <c r="B606" s="35"/>
      <c r="C606" s="30"/>
      <c r="D606" s="31" t="s">
        <v>743</v>
      </c>
      <c r="E606" s="32">
        <f>F606+SUM(K606:AF606)</f>
        <v>3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f>SUM(G606:J606)</f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1</v>
      </c>
      <c r="W606" s="25">
        <v>0</v>
      </c>
      <c r="X606" s="25">
        <v>0</v>
      </c>
      <c r="Y606" s="25">
        <v>0</v>
      </c>
      <c r="Z606" s="25">
        <v>1</v>
      </c>
      <c r="AA606" s="25">
        <v>0</v>
      </c>
      <c r="AB606" s="25">
        <v>1</v>
      </c>
      <c r="AC606" s="25">
        <v>0</v>
      </c>
      <c r="AD606" s="25">
        <v>0</v>
      </c>
      <c r="AE606" s="25">
        <v>0</v>
      </c>
      <c r="AF606" s="25">
        <v>0</v>
      </c>
      <c r="AG606" s="25">
        <f t="shared" si="237"/>
        <v>2</v>
      </c>
      <c r="AH606" s="25">
        <f t="shared" si="235"/>
        <v>2</v>
      </c>
      <c r="AI606" s="26">
        <f t="shared" si="236"/>
        <v>1</v>
      </c>
    </row>
    <row r="607" spans="2:35" ht="18" customHeight="1">
      <c r="B607" s="35"/>
      <c r="C607" s="30" t="s">
        <v>392</v>
      </c>
      <c r="D607" s="28" t="s">
        <v>741</v>
      </c>
      <c r="E607" s="32">
        <f aca="true" t="shared" si="245" ref="E607:AF607">E608+E609</f>
        <v>179</v>
      </c>
      <c r="F607" s="32">
        <f t="shared" si="245"/>
        <v>0</v>
      </c>
      <c r="G607" s="32">
        <f t="shared" si="245"/>
        <v>0</v>
      </c>
      <c r="H607" s="32">
        <f t="shared" si="245"/>
        <v>0</v>
      </c>
      <c r="I607" s="32">
        <f t="shared" si="245"/>
        <v>0</v>
      </c>
      <c r="J607" s="32">
        <f t="shared" si="245"/>
        <v>0</v>
      </c>
      <c r="K607" s="32">
        <f t="shared" si="245"/>
        <v>0</v>
      </c>
      <c r="L607" s="32">
        <f t="shared" si="245"/>
        <v>0</v>
      </c>
      <c r="M607" s="32">
        <f t="shared" si="245"/>
        <v>0</v>
      </c>
      <c r="N607" s="32">
        <f t="shared" si="245"/>
        <v>0</v>
      </c>
      <c r="O607" s="32">
        <f t="shared" si="245"/>
        <v>0</v>
      </c>
      <c r="P607" s="32">
        <f t="shared" si="245"/>
        <v>0</v>
      </c>
      <c r="Q607" s="32">
        <f t="shared" si="245"/>
        <v>0</v>
      </c>
      <c r="R607" s="32">
        <f t="shared" si="245"/>
        <v>1</v>
      </c>
      <c r="S607" s="32">
        <f t="shared" si="245"/>
        <v>1</v>
      </c>
      <c r="T607" s="32">
        <f t="shared" si="245"/>
        <v>1</v>
      </c>
      <c r="U607" s="32">
        <f t="shared" si="245"/>
        <v>3</v>
      </c>
      <c r="V607" s="32">
        <f t="shared" si="245"/>
        <v>5</v>
      </c>
      <c r="W607" s="32">
        <f t="shared" si="245"/>
        <v>5</v>
      </c>
      <c r="X607" s="32">
        <f t="shared" si="245"/>
        <v>7</v>
      </c>
      <c r="Y607" s="32">
        <f t="shared" si="245"/>
        <v>15</v>
      </c>
      <c r="Z607" s="32">
        <f t="shared" si="245"/>
        <v>27</v>
      </c>
      <c r="AA607" s="32">
        <f t="shared" si="245"/>
        <v>41</v>
      </c>
      <c r="AB607" s="32">
        <f t="shared" si="245"/>
        <v>43</v>
      </c>
      <c r="AC607" s="32">
        <f t="shared" si="245"/>
        <v>21</v>
      </c>
      <c r="AD607" s="32">
        <f t="shared" si="245"/>
        <v>6</v>
      </c>
      <c r="AE607" s="32">
        <f t="shared" si="245"/>
        <v>3</v>
      </c>
      <c r="AF607" s="32">
        <f t="shared" si="245"/>
        <v>0</v>
      </c>
      <c r="AG607" s="32">
        <f t="shared" si="237"/>
        <v>163</v>
      </c>
      <c r="AH607" s="32">
        <f t="shared" si="235"/>
        <v>156</v>
      </c>
      <c r="AI607" s="36">
        <f t="shared" si="236"/>
        <v>114</v>
      </c>
    </row>
    <row r="608" spans="2:35" ht="18" customHeight="1">
      <c r="B608" s="35"/>
      <c r="C608" s="30" t="s">
        <v>393</v>
      </c>
      <c r="D608" s="31" t="s">
        <v>742</v>
      </c>
      <c r="E608" s="32">
        <f>F608+SUM(K608:AF608)</f>
        <v>166</v>
      </c>
      <c r="F608" s="25">
        <f aca="true" t="shared" si="246" ref="F608:AF608">F542-F545-F548-F551-F554-F557-F560-F563-F566-F569-F572-F575-F578-F581-F584-F587-F590-F593-F596-F599-F602-F605</f>
        <v>0</v>
      </c>
      <c r="G608" s="25">
        <f t="shared" si="246"/>
        <v>0</v>
      </c>
      <c r="H608" s="25">
        <f t="shared" si="246"/>
        <v>0</v>
      </c>
      <c r="I608" s="25">
        <f t="shared" si="246"/>
        <v>0</v>
      </c>
      <c r="J608" s="25">
        <f t="shared" si="246"/>
        <v>0</v>
      </c>
      <c r="K608" s="25">
        <f t="shared" si="246"/>
        <v>0</v>
      </c>
      <c r="L608" s="25">
        <f t="shared" si="246"/>
        <v>0</v>
      </c>
      <c r="M608" s="25">
        <f t="shared" si="246"/>
        <v>0</v>
      </c>
      <c r="N608" s="25">
        <f t="shared" si="246"/>
        <v>0</v>
      </c>
      <c r="O608" s="25">
        <f t="shared" si="246"/>
        <v>0</v>
      </c>
      <c r="P608" s="25">
        <f t="shared" si="246"/>
        <v>0</v>
      </c>
      <c r="Q608" s="25">
        <f t="shared" si="246"/>
        <v>0</v>
      </c>
      <c r="R608" s="25">
        <f t="shared" si="246"/>
        <v>0</v>
      </c>
      <c r="S608" s="25">
        <f t="shared" si="246"/>
        <v>0</v>
      </c>
      <c r="T608" s="25">
        <f t="shared" si="246"/>
        <v>1</v>
      </c>
      <c r="U608" s="25">
        <f t="shared" si="246"/>
        <v>2</v>
      </c>
      <c r="V608" s="25">
        <f t="shared" si="246"/>
        <v>5</v>
      </c>
      <c r="W608" s="25">
        <f t="shared" si="246"/>
        <v>4</v>
      </c>
      <c r="X608" s="25">
        <f t="shared" si="246"/>
        <v>5</v>
      </c>
      <c r="Y608" s="25">
        <f t="shared" si="246"/>
        <v>12</v>
      </c>
      <c r="Z608" s="25">
        <f t="shared" si="246"/>
        <v>26</v>
      </c>
      <c r="AA608" s="25">
        <f t="shared" si="246"/>
        <v>40</v>
      </c>
      <c r="AB608" s="25">
        <f t="shared" si="246"/>
        <v>42</v>
      </c>
      <c r="AC608" s="25">
        <f t="shared" si="246"/>
        <v>20</v>
      </c>
      <c r="AD608" s="25">
        <f t="shared" si="246"/>
        <v>6</v>
      </c>
      <c r="AE608" s="25">
        <f t="shared" si="246"/>
        <v>3</v>
      </c>
      <c r="AF608" s="25">
        <f t="shared" si="246"/>
        <v>0</v>
      </c>
      <c r="AG608" s="25">
        <f t="shared" si="237"/>
        <v>154</v>
      </c>
      <c r="AH608" s="25">
        <f t="shared" si="235"/>
        <v>149</v>
      </c>
      <c r="AI608" s="26">
        <f t="shared" si="236"/>
        <v>111</v>
      </c>
    </row>
    <row r="609" spans="2:35" ht="18" customHeight="1">
      <c r="B609" s="35"/>
      <c r="C609" s="30"/>
      <c r="D609" s="31" t="s">
        <v>743</v>
      </c>
      <c r="E609" s="32">
        <f>F609+SUM(K609:AF609)</f>
        <v>13</v>
      </c>
      <c r="F609" s="25">
        <f aca="true" t="shared" si="247" ref="F609:AF609">F543-F546-F549-F552-F555-F558-F561-F564-F567-F570-F573-F576-F579-F582-F585-F588-F591-F594-F597-F600-F603-F606</f>
        <v>0</v>
      </c>
      <c r="G609" s="25">
        <f t="shared" si="247"/>
        <v>0</v>
      </c>
      <c r="H609" s="25">
        <f t="shared" si="247"/>
        <v>0</v>
      </c>
      <c r="I609" s="25">
        <f t="shared" si="247"/>
        <v>0</v>
      </c>
      <c r="J609" s="25">
        <f t="shared" si="247"/>
        <v>0</v>
      </c>
      <c r="K609" s="25">
        <f t="shared" si="247"/>
        <v>0</v>
      </c>
      <c r="L609" s="25">
        <f t="shared" si="247"/>
        <v>0</v>
      </c>
      <c r="M609" s="25">
        <f t="shared" si="247"/>
        <v>0</v>
      </c>
      <c r="N609" s="25">
        <f t="shared" si="247"/>
        <v>0</v>
      </c>
      <c r="O609" s="25">
        <f t="shared" si="247"/>
        <v>0</v>
      </c>
      <c r="P609" s="25">
        <f t="shared" si="247"/>
        <v>0</v>
      </c>
      <c r="Q609" s="25">
        <f t="shared" si="247"/>
        <v>0</v>
      </c>
      <c r="R609" s="25">
        <f t="shared" si="247"/>
        <v>1</v>
      </c>
      <c r="S609" s="25">
        <f t="shared" si="247"/>
        <v>1</v>
      </c>
      <c r="T609" s="25">
        <f t="shared" si="247"/>
        <v>0</v>
      </c>
      <c r="U609" s="25">
        <f t="shared" si="247"/>
        <v>1</v>
      </c>
      <c r="V609" s="25">
        <f t="shared" si="247"/>
        <v>0</v>
      </c>
      <c r="W609" s="25">
        <f t="shared" si="247"/>
        <v>1</v>
      </c>
      <c r="X609" s="25">
        <f t="shared" si="247"/>
        <v>2</v>
      </c>
      <c r="Y609" s="25">
        <f t="shared" si="247"/>
        <v>3</v>
      </c>
      <c r="Z609" s="25">
        <f t="shared" si="247"/>
        <v>1</v>
      </c>
      <c r="AA609" s="25">
        <f t="shared" si="247"/>
        <v>1</v>
      </c>
      <c r="AB609" s="25">
        <f t="shared" si="247"/>
        <v>1</v>
      </c>
      <c r="AC609" s="25">
        <f t="shared" si="247"/>
        <v>1</v>
      </c>
      <c r="AD609" s="25">
        <f t="shared" si="247"/>
        <v>0</v>
      </c>
      <c r="AE609" s="25">
        <f t="shared" si="247"/>
        <v>0</v>
      </c>
      <c r="AF609" s="25">
        <f t="shared" si="247"/>
        <v>0</v>
      </c>
      <c r="AG609" s="25">
        <f t="shared" si="237"/>
        <v>9</v>
      </c>
      <c r="AH609" s="25">
        <f t="shared" si="235"/>
        <v>7</v>
      </c>
      <c r="AI609" s="26">
        <f t="shared" si="236"/>
        <v>3</v>
      </c>
    </row>
    <row r="610" spans="2:35" ht="18" customHeight="1">
      <c r="B610" s="27" t="s">
        <v>394</v>
      </c>
      <c r="C610" s="4"/>
      <c r="D610" s="28" t="s">
        <v>741</v>
      </c>
      <c r="E610" s="32">
        <f aca="true" t="shared" si="248" ref="E610:AF610">E611+E612</f>
        <v>1036</v>
      </c>
      <c r="F610" s="32">
        <f t="shared" si="248"/>
        <v>3</v>
      </c>
      <c r="G610" s="32">
        <f t="shared" si="248"/>
        <v>3</v>
      </c>
      <c r="H610" s="32">
        <f t="shared" si="248"/>
        <v>4</v>
      </c>
      <c r="I610" s="32">
        <f t="shared" si="248"/>
        <v>1</v>
      </c>
      <c r="J610" s="32">
        <f t="shared" si="248"/>
        <v>4</v>
      </c>
      <c r="K610" s="32">
        <f t="shared" si="248"/>
        <v>12</v>
      </c>
      <c r="L610" s="32">
        <f t="shared" si="248"/>
        <v>7</v>
      </c>
      <c r="M610" s="32">
        <f t="shared" si="248"/>
        <v>6</v>
      </c>
      <c r="N610" s="32">
        <f t="shared" si="248"/>
        <v>13</v>
      </c>
      <c r="O610" s="32">
        <f t="shared" si="248"/>
        <v>15</v>
      </c>
      <c r="P610" s="32">
        <f t="shared" si="248"/>
        <v>27</v>
      </c>
      <c r="Q610" s="32">
        <f t="shared" si="248"/>
        <v>21</v>
      </c>
      <c r="R610" s="32">
        <f t="shared" si="248"/>
        <v>29</v>
      </c>
      <c r="S610" s="32">
        <f t="shared" si="248"/>
        <v>25</v>
      </c>
      <c r="T610" s="32">
        <f t="shared" si="248"/>
        <v>41</v>
      </c>
      <c r="U610" s="32">
        <f t="shared" si="248"/>
        <v>51</v>
      </c>
      <c r="V610" s="32">
        <f t="shared" si="248"/>
        <v>85</v>
      </c>
      <c r="W610" s="32">
        <f t="shared" si="248"/>
        <v>99</v>
      </c>
      <c r="X610" s="32">
        <f t="shared" si="248"/>
        <v>99</v>
      </c>
      <c r="Y610" s="32">
        <f t="shared" si="248"/>
        <v>109</v>
      </c>
      <c r="Z610" s="32">
        <f t="shared" si="248"/>
        <v>138</v>
      </c>
      <c r="AA610" s="32">
        <f t="shared" si="248"/>
        <v>126</v>
      </c>
      <c r="AB610" s="32">
        <f t="shared" si="248"/>
        <v>81</v>
      </c>
      <c r="AC610" s="32">
        <f t="shared" si="248"/>
        <v>40</v>
      </c>
      <c r="AD610" s="32">
        <f t="shared" si="248"/>
        <v>7</v>
      </c>
      <c r="AE610" s="32">
        <f t="shared" si="248"/>
        <v>2</v>
      </c>
      <c r="AF610" s="32">
        <f t="shared" si="248"/>
        <v>0</v>
      </c>
      <c r="AG610" s="32">
        <f t="shared" si="237"/>
        <v>602</v>
      </c>
      <c r="AH610" s="32">
        <f t="shared" si="235"/>
        <v>503</v>
      </c>
      <c r="AI610" s="36">
        <f t="shared" si="236"/>
        <v>256</v>
      </c>
    </row>
    <row r="611" spans="2:35" ht="18" customHeight="1">
      <c r="B611" s="35"/>
      <c r="C611" s="30" t="s">
        <v>753</v>
      </c>
      <c r="D611" s="31" t="s">
        <v>742</v>
      </c>
      <c r="E611" s="32">
        <f>F611+SUM(K611:AF611)</f>
        <v>395</v>
      </c>
      <c r="F611" s="25">
        <v>1</v>
      </c>
      <c r="G611" s="25">
        <v>1</v>
      </c>
      <c r="H611" s="25">
        <v>0</v>
      </c>
      <c r="I611" s="25">
        <v>0</v>
      </c>
      <c r="J611" s="25">
        <v>1</v>
      </c>
      <c r="K611" s="25">
        <f>SUM(G611:J611)</f>
        <v>2</v>
      </c>
      <c r="L611" s="25">
        <v>0</v>
      </c>
      <c r="M611" s="25">
        <v>2</v>
      </c>
      <c r="N611" s="25">
        <v>4</v>
      </c>
      <c r="O611" s="25">
        <v>4</v>
      </c>
      <c r="P611" s="25">
        <v>5</v>
      </c>
      <c r="Q611" s="25">
        <v>4</v>
      </c>
      <c r="R611" s="25">
        <v>6</v>
      </c>
      <c r="S611" s="25">
        <v>8</v>
      </c>
      <c r="T611" s="25">
        <v>11</v>
      </c>
      <c r="U611" s="25">
        <v>12</v>
      </c>
      <c r="V611" s="25">
        <v>17</v>
      </c>
      <c r="W611" s="25">
        <v>32</v>
      </c>
      <c r="X611" s="25">
        <v>30</v>
      </c>
      <c r="Y611" s="25">
        <v>37</v>
      </c>
      <c r="Z611" s="25">
        <v>61</v>
      </c>
      <c r="AA611" s="25">
        <v>66</v>
      </c>
      <c r="AB611" s="25">
        <v>55</v>
      </c>
      <c r="AC611" s="25">
        <v>30</v>
      </c>
      <c r="AD611" s="25">
        <v>6</v>
      </c>
      <c r="AE611" s="25">
        <v>2</v>
      </c>
      <c r="AF611" s="25">
        <v>0</v>
      </c>
      <c r="AG611" s="25">
        <f t="shared" si="237"/>
        <v>287</v>
      </c>
      <c r="AH611" s="25">
        <f t="shared" si="235"/>
        <v>257</v>
      </c>
      <c r="AI611" s="26">
        <f t="shared" si="236"/>
        <v>159</v>
      </c>
    </row>
    <row r="612" spans="2:35" ht="18" customHeight="1">
      <c r="B612" s="35"/>
      <c r="C612" s="30"/>
      <c r="D612" s="31" t="s">
        <v>743</v>
      </c>
      <c r="E612" s="32">
        <f>F612+SUM(K612:AF612)</f>
        <v>641</v>
      </c>
      <c r="F612" s="25">
        <v>2</v>
      </c>
      <c r="G612" s="25">
        <v>2</v>
      </c>
      <c r="H612" s="25">
        <v>4</v>
      </c>
      <c r="I612" s="25">
        <v>1</v>
      </c>
      <c r="J612" s="25">
        <v>3</v>
      </c>
      <c r="K612" s="25">
        <f>SUM(G612:J612)</f>
        <v>10</v>
      </c>
      <c r="L612" s="25">
        <v>7</v>
      </c>
      <c r="M612" s="25">
        <v>4</v>
      </c>
      <c r="N612" s="25">
        <v>9</v>
      </c>
      <c r="O612" s="25">
        <v>11</v>
      </c>
      <c r="P612" s="25">
        <v>22</v>
      </c>
      <c r="Q612" s="25">
        <v>17</v>
      </c>
      <c r="R612" s="25">
        <v>23</v>
      </c>
      <c r="S612" s="25">
        <v>17</v>
      </c>
      <c r="T612" s="25">
        <v>30</v>
      </c>
      <c r="U612" s="25">
        <v>39</v>
      </c>
      <c r="V612" s="25">
        <v>68</v>
      </c>
      <c r="W612" s="25">
        <v>67</v>
      </c>
      <c r="X612" s="25">
        <v>69</v>
      </c>
      <c r="Y612" s="25">
        <v>72</v>
      </c>
      <c r="Z612" s="25">
        <v>77</v>
      </c>
      <c r="AA612" s="25">
        <v>60</v>
      </c>
      <c r="AB612" s="25">
        <v>26</v>
      </c>
      <c r="AC612" s="25">
        <v>10</v>
      </c>
      <c r="AD612" s="25">
        <v>1</v>
      </c>
      <c r="AE612" s="25">
        <v>0</v>
      </c>
      <c r="AF612" s="25">
        <v>0</v>
      </c>
      <c r="AG612" s="25">
        <f t="shared" si="237"/>
        <v>315</v>
      </c>
      <c r="AH612" s="25">
        <f t="shared" si="235"/>
        <v>246</v>
      </c>
      <c r="AI612" s="26">
        <f t="shared" si="236"/>
        <v>97</v>
      </c>
    </row>
    <row r="613" spans="2:35" ht="18" customHeight="1">
      <c r="B613" s="35"/>
      <c r="C613" s="30" t="s">
        <v>395</v>
      </c>
      <c r="D613" s="28" t="s">
        <v>741</v>
      </c>
      <c r="E613" s="32">
        <f aca="true" t="shared" si="249" ref="E613:AF613">E614+E615</f>
        <v>28</v>
      </c>
      <c r="F613" s="32">
        <f t="shared" si="249"/>
        <v>0</v>
      </c>
      <c r="G613" s="32">
        <f t="shared" si="249"/>
        <v>0</v>
      </c>
      <c r="H613" s="32">
        <f t="shared" si="249"/>
        <v>0</v>
      </c>
      <c r="I613" s="32">
        <f t="shared" si="249"/>
        <v>0</v>
      </c>
      <c r="J613" s="32">
        <f t="shared" si="249"/>
        <v>0</v>
      </c>
      <c r="K613" s="32">
        <f t="shared" si="249"/>
        <v>0</v>
      </c>
      <c r="L613" s="32">
        <f t="shared" si="249"/>
        <v>0</v>
      </c>
      <c r="M613" s="32">
        <f t="shared" si="249"/>
        <v>1</v>
      </c>
      <c r="N613" s="32">
        <f t="shared" si="249"/>
        <v>1</v>
      </c>
      <c r="O613" s="32">
        <f t="shared" si="249"/>
        <v>1</v>
      </c>
      <c r="P613" s="32">
        <f t="shared" si="249"/>
        <v>1</v>
      </c>
      <c r="Q613" s="32">
        <f t="shared" si="249"/>
        <v>3</v>
      </c>
      <c r="R613" s="32">
        <f t="shared" si="249"/>
        <v>2</v>
      </c>
      <c r="S613" s="32">
        <f t="shared" si="249"/>
        <v>0</v>
      </c>
      <c r="T613" s="32">
        <f t="shared" si="249"/>
        <v>0</v>
      </c>
      <c r="U613" s="32">
        <f t="shared" si="249"/>
        <v>0</v>
      </c>
      <c r="V613" s="32">
        <f t="shared" si="249"/>
        <v>4</v>
      </c>
      <c r="W613" s="32">
        <f t="shared" si="249"/>
        <v>2</v>
      </c>
      <c r="X613" s="32">
        <f t="shared" si="249"/>
        <v>1</v>
      </c>
      <c r="Y613" s="32">
        <f t="shared" si="249"/>
        <v>4</v>
      </c>
      <c r="Z613" s="32">
        <f t="shared" si="249"/>
        <v>4</v>
      </c>
      <c r="AA613" s="32">
        <f t="shared" si="249"/>
        <v>2</v>
      </c>
      <c r="AB613" s="32">
        <f t="shared" si="249"/>
        <v>2</v>
      </c>
      <c r="AC613" s="32">
        <f t="shared" si="249"/>
        <v>0</v>
      </c>
      <c r="AD613" s="32">
        <f t="shared" si="249"/>
        <v>0</v>
      </c>
      <c r="AE613" s="32">
        <f t="shared" si="249"/>
        <v>0</v>
      </c>
      <c r="AF613" s="32">
        <f t="shared" si="249"/>
        <v>0</v>
      </c>
      <c r="AG613" s="32">
        <f t="shared" si="237"/>
        <v>13</v>
      </c>
      <c r="AH613" s="32">
        <f t="shared" si="235"/>
        <v>12</v>
      </c>
      <c r="AI613" s="36">
        <f t="shared" si="236"/>
        <v>4</v>
      </c>
    </row>
    <row r="614" spans="2:35" ht="18" customHeight="1">
      <c r="B614" s="35"/>
      <c r="C614" s="30" t="s">
        <v>396</v>
      </c>
      <c r="D614" s="31" t="s">
        <v>742</v>
      </c>
      <c r="E614" s="32">
        <f>F614+SUM(K614:AF614)</f>
        <v>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f>SUM(G614:J614)</f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5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  <c r="AF614" s="25">
        <v>0</v>
      </c>
      <c r="AG614" s="25">
        <f t="shared" si="237"/>
        <v>0</v>
      </c>
      <c r="AH614" s="25">
        <f t="shared" si="235"/>
        <v>0</v>
      </c>
      <c r="AI614" s="26">
        <f t="shared" si="236"/>
        <v>0</v>
      </c>
    </row>
    <row r="615" spans="2:35" ht="18" customHeight="1">
      <c r="B615" s="35"/>
      <c r="C615" s="30"/>
      <c r="D615" s="31" t="s">
        <v>743</v>
      </c>
      <c r="E615" s="32">
        <f>F615+SUM(K615:AF615)</f>
        <v>28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f>SUM(G615:J615)</f>
        <v>0</v>
      </c>
      <c r="L615" s="25">
        <v>0</v>
      </c>
      <c r="M615" s="25">
        <v>1</v>
      </c>
      <c r="N615" s="25">
        <v>1</v>
      </c>
      <c r="O615" s="25">
        <v>1</v>
      </c>
      <c r="P615" s="25">
        <v>1</v>
      </c>
      <c r="Q615" s="25">
        <v>3</v>
      </c>
      <c r="R615" s="25">
        <v>2</v>
      </c>
      <c r="S615" s="25">
        <v>0</v>
      </c>
      <c r="T615" s="25">
        <v>0</v>
      </c>
      <c r="U615" s="25">
        <v>0</v>
      </c>
      <c r="V615" s="25">
        <v>4</v>
      </c>
      <c r="W615" s="25">
        <v>2</v>
      </c>
      <c r="X615" s="25">
        <v>1</v>
      </c>
      <c r="Y615" s="25">
        <v>4</v>
      </c>
      <c r="Z615" s="25">
        <v>4</v>
      </c>
      <c r="AA615" s="25">
        <v>2</v>
      </c>
      <c r="AB615" s="25">
        <v>2</v>
      </c>
      <c r="AC615" s="25">
        <v>0</v>
      </c>
      <c r="AD615" s="25">
        <v>0</v>
      </c>
      <c r="AE615" s="25">
        <v>0</v>
      </c>
      <c r="AF615" s="25">
        <v>0</v>
      </c>
      <c r="AG615" s="25">
        <f t="shared" si="237"/>
        <v>13</v>
      </c>
      <c r="AH615" s="25">
        <f t="shared" si="235"/>
        <v>12</v>
      </c>
      <c r="AI615" s="26">
        <f t="shared" si="236"/>
        <v>4</v>
      </c>
    </row>
    <row r="616" spans="2:35" ht="18" customHeight="1">
      <c r="B616" s="35"/>
      <c r="C616" s="30" t="s">
        <v>397</v>
      </c>
      <c r="D616" s="28" t="s">
        <v>741</v>
      </c>
      <c r="E616" s="32">
        <f aca="true" t="shared" si="250" ref="E616:AF616">E617+E618</f>
        <v>41</v>
      </c>
      <c r="F616" s="32">
        <f t="shared" si="250"/>
        <v>0</v>
      </c>
      <c r="G616" s="32">
        <f t="shared" si="250"/>
        <v>0</v>
      </c>
      <c r="H616" s="32">
        <f t="shared" si="250"/>
        <v>0</v>
      </c>
      <c r="I616" s="32">
        <f t="shared" si="250"/>
        <v>0</v>
      </c>
      <c r="J616" s="32">
        <f t="shared" si="250"/>
        <v>0</v>
      </c>
      <c r="K616" s="32">
        <f t="shared" si="250"/>
        <v>0</v>
      </c>
      <c r="L616" s="32">
        <f t="shared" si="250"/>
        <v>1</v>
      </c>
      <c r="M616" s="32">
        <f t="shared" si="250"/>
        <v>1</v>
      </c>
      <c r="N616" s="32">
        <f t="shared" si="250"/>
        <v>2</v>
      </c>
      <c r="O616" s="32">
        <f t="shared" si="250"/>
        <v>0</v>
      </c>
      <c r="P616" s="32">
        <f t="shared" si="250"/>
        <v>3</v>
      </c>
      <c r="Q616" s="32">
        <f t="shared" si="250"/>
        <v>2</v>
      </c>
      <c r="R616" s="32">
        <f t="shared" si="250"/>
        <v>3</v>
      </c>
      <c r="S616" s="32">
        <f t="shared" si="250"/>
        <v>2</v>
      </c>
      <c r="T616" s="32">
        <f t="shared" si="250"/>
        <v>1</v>
      </c>
      <c r="U616" s="32">
        <f t="shared" si="250"/>
        <v>3</v>
      </c>
      <c r="V616" s="32">
        <f t="shared" si="250"/>
        <v>4</v>
      </c>
      <c r="W616" s="32">
        <f t="shared" si="250"/>
        <v>5</v>
      </c>
      <c r="X616" s="32">
        <f t="shared" si="250"/>
        <v>3</v>
      </c>
      <c r="Y616" s="32">
        <f t="shared" si="250"/>
        <v>2</v>
      </c>
      <c r="Z616" s="32">
        <f t="shared" si="250"/>
        <v>3</v>
      </c>
      <c r="AA616" s="32">
        <f t="shared" si="250"/>
        <v>3</v>
      </c>
      <c r="AB616" s="32">
        <f t="shared" si="250"/>
        <v>2</v>
      </c>
      <c r="AC616" s="32">
        <f t="shared" si="250"/>
        <v>1</v>
      </c>
      <c r="AD616" s="32">
        <f t="shared" si="250"/>
        <v>0</v>
      </c>
      <c r="AE616" s="32">
        <f t="shared" si="250"/>
        <v>0</v>
      </c>
      <c r="AF616" s="32">
        <f t="shared" si="250"/>
        <v>0</v>
      </c>
      <c r="AG616" s="32">
        <f t="shared" si="237"/>
        <v>14</v>
      </c>
      <c r="AH616" s="32">
        <f t="shared" si="235"/>
        <v>11</v>
      </c>
      <c r="AI616" s="36">
        <f t="shared" si="236"/>
        <v>6</v>
      </c>
    </row>
    <row r="617" spans="2:35" ht="18" customHeight="1">
      <c r="B617" s="35"/>
      <c r="C617" s="30" t="s">
        <v>398</v>
      </c>
      <c r="D617" s="31" t="s">
        <v>742</v>
      </c>
      <c r="E617" s="32">
        <f>F617+SUM(K617:AF617)</f>
        <v>1</v>
      </c>
      <c r="F617" s="32">
        <v>0</v>
      </c>
      <c r="G617" s="32">
        <v>0</v>
      </c>
      <c r="H617" s="32">
        <v>0</v>
      </c>
      <c r="I617" s="32">
        <v>0</v>
      </c>
      <c r="J617" s="32">
        <v>0</v>
      </c>
      <c r="K617" s="25">
        <f>SUM(G617:J617)</f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32">
        <v>1</v>
      </c>
      <c r="AA617" s="32">
        <v>0</v>
      </c>
      <c r="AB617" s="32">
        <v>0</v>
      </c>
      <c r="AC617" s="32">
        <v>0</v>
      </c>
      <c r="AD617" s="32">
        <v>0</v>
      </c>
      <c r="AE617" s="25">
        <v>0</v>
      </c>
      <c r="AF617" s="25">
        <v>0</v>
      </c>
      <c r="AG617" s="25">
        <f t="shared" si="237"/>
        <v>1</v>
      </c>
      <c r="AH617" s="25">
        <f t="shared" si="235"/>
        <v>1</v>
      </c>
      <c r="AI617" s="26">
        <f t="shared" si="236"/>
        <v>0</v>
      </c>
    </row>
    <row r="618" spans="2:35" ht="18" customHeight="1">
      <c r="B618" s="35"/>
      <c r="C618" s="30"/>
      <c r="D618" s="31" t="s">
        <v>743</v>
      </c>
      <c r="E618" s="32">
        <f>F618+SUM(K618:AF618)</f>
        <v>40</v>
      </c>
      <c r="F618" s="32">
        <v>0</v>
      </c>
      <c r="G618" s="32">
        <v>0</v>
      </c>
      <c r="H618" s="32">
        <v>0</v>
      </c>
      <c r="I618" s="32">
        <v>0</v>
      </c>
      <c r="J618" s="32">
        <v>0</v>
      </c>
      <c r="K618" s="25">
        <f>SUM(G618:J618)</f>
        <v>0</v>
      </c>
      <c r="L618" s="32">
        <v>1</v>
      </c>
      <c r="M618" s="32">
        <v>1</v>
      </c>
      <c r="N618" s="32">
        <v>2</v>
      </c>
      <c r="O618" s="32">
        <v>0</v>
      </c>
      <c r="P618" s="32">
        <v>3</v>
      </c>
      <c r="Q618" s="32">
        <v>2</v>
      </c>
      <c r="R618" s="32">
        <v>3</v>
      </c>
      <c r="S618" s="32">
        <v>2</v>
      </c>
      <c r="T618" s="32">
        <v>1</v>
      </c>
      <c r="U618" s="32">
        <v>3</v>
      </c>
      <c r="V618" s="32">
        <v>4</v>
      </c>
      <c r="W618" s="32">
        <v>5</v>
      </c>
      <c r="X618" s="32">
        <v>3</v>
      </c>
      <c r="Y618" s="32">
        <v>2</v>
      </c>
      <c r="Z618" s="32">
        <v>2</v>
      </c>
      <c r="AA618" s="32">
        <v>3</v>
      </c>
      <c r="AB618" s="32">
        <v>2</v>
      </c>
      <c r="AC618" s="32">
        <v>1</v>
      </c>
      <c r="AD618" s="32">
        <v>0</v>
      </c>
      <c r="AE618" s="25">
        <v>0</v>
      </c>
      <c r="AF618" s="25">
        <v>0</v>
      </c>
      <c r="AG618" s="25">
        <f t="shared" si="237"/>
        <v>13</v>
      </c>
      <c r="AH618" s="25">
        <f t="shared" si="235"/>
        <v>10</v>
      </c>
      <c r="AI618" s="26">
        <f t="shared" si="236"/>
        <v>6</v>
      </c>
    </row>
    <row r="619" spans="2:35" ht="18" customHeight="1">
      <c r="B619" s="35"/>
      <c r="C619" s="30" t="s">
        <v>399</v>
      </c>
      <c r="D619" s="28" t="s">
        <v>741</v>
      </c>
      <c r="E619" s="32">
        <f aca="true" t="shared" si="251" ref="E619:AF619">E620+E621</f>
        <v>99</v>
      </c>
      <c r="F619" s="32">
        <f t="shared" si="251"/>
        <v>0</v>
      </c>
      <c r="G619" s="32">
        <f t="shared" si="251"/>
        <v>0</v>
      </c>
      <c r="H619" s="32">
        <f t="shared" si="251"/>
        <v>0</v>
      </c>
      <c r="I619" s="32">
        <f t="shared" si="251"/>
        <v>0</v>
      </c>
      <c r="J619" s="32">
        <f t="shared" si="251"/>
        <v>0</v>
      </c>
      <c r="K619" s="32">
        <f t="shared" si="251"/>
        <v>0</v>
      </c>
      <c r="L619" s="32">
        <f t="shared" si="251"/>
        <v>3</v>
      </c>
      <c r="M619" s="32">
        <f t="shared" si="251"/>
        <v>0</v>
      </c>
      <c r="N619" s="32">
        <f t="shared" si="251"/>
        <v>1</v>
      </c>
      <c r="O619" s="32">
        <f t="shared" si="251"/>
        <v>3</v>
      </c>
      <c r="P619" s="32">
        <f t="shared" si="251"/>
        <v>5</v>
      </c>
      <c r="Q619" s="32">
        <f t="shared" si="251"/>
        <v>3</v>
      </c>
      <c r="R619" s="32">
        <f t="shared" si="251"/>
        <v>5</v>
      </c>
      <c r="S619" s="32">
        <f t="shared" si="251"/>
        <v>6</v>
      </c>
      <c r="T619" s="32">
        <f t="shared" si="251"/>
        <v>8</v>
      </c>
      <c r="U619" s="32">
        <f t="shared" si="251"/>
        <v>6</v>
      </c>
      <c r="V619" s="32">
        <f t="shared" si="251"/>
        <v>6</v>
      </c>
      <c r="W619" s="32">
        <f t="shared" si="251"/>
        <v>9</v>
      </c>
      <c r="X619" s="32">
        <f t="shared" si="251"/>
        <v>12</v>
      </c>
      <c r="Y619" s="32">
        <f t="shared" si="251"/>
        <v>10</v>
      </c>
      <c r="Z619" s="32">
        <f t="shared" si="251"/>
        <v>12</v>
      </c>
      <c r="AA619" s="32">
        <f t="shared" si="251"/>
        <v>6</v>
      </c>
      <c r="AB619" s="32">
        <f t="shared" si="251"/>
        <v>2</v>
      </c>
      <c r="AC619" s="32">
        <f t="shared" si="251"/>
        <v>2</v>
      </c>
      <c r="AD619" s="32">
        <f t="shared" si="251"/>
        <v>0</v>
      </c>
      <c r="AE619" s="32">
        <f t="shared" si="251"/>
        <v>0</v>
      </c>
      <c r="AF619" s="32">
        <f t="shared" si="251"/>
        <v>0</v>
      </c>
      <c r="AG619" s="32">
        <f t="shared" si="237"/>
        <v>44</v>
      </c>
      <c r="AH619" s="32">
        <f t="shared" si="235"/>
        <v>32</v>
      </c>
      <c r="AI619" s="36">
        <f t="shared" si="236"/>
        <v>10</v>
      </c>
    </row>
    <row r="620" spans="2:35" ht="18" customHeight="1">
      <c r="B620" s="35"/>
      <c r="C620" s="30" t="s">
        <v>400</v>
      </c>
      <c r="D620" s="31" t="s">
        <v>742</v>
      </c>
      <c r="E620" s="32">
        <f>F620+SUM(K620:AF620)</f>
        <v>3</v>
      </c>
      <c r="F620" s="25">
        <v>0</v>
      </c>
      <c r="G620" s="25">
        <v>0</v>
      </c>
      <c r="H620" s="25">
        <v>0</v>
      </c>
      <c r="I620" s="25">
        <v>0</v>
      </c>
      <c r="J620" s="25">
        <v>0</v>
      </c>
      <c r="K620" s="25">
        <f>SUM(G620:J620)</f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1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0</v>
      </c>
      <c r="Z620" s="25">
        <v>2</v>
      </c>
      <c r="AA620" s="25">
        <v>0</v>
      </c>
      <c r="AB620" s="25">
        <v>0</v>
      </c>
      <c r="AC620" s="25">
        <v>0</v>
      </c>
      <c r="AD620" s="25">
        <v>0</v>
      </c>
      <c r="AE620" s="25">
        <v>0</v>
      </c>
      <c r="AF620" s="25">
        <v>0</v>
      </c>
      <c r="AG620" s="25">
        <f t="shared" si="237"/>
        <v>2</v>
      </c>
      <c r="AH620" s="25">
        <f t="shared" si="235"/>
        <v>2</v>
      </c>
      <c r="AI620" s="26">
        <f t="shared" si="236"/>
        <v>0</v>
      </c>
    </row>
    <row r="621" spans="2:35" ht="18" customHeight="1">
      <c r="B621" s="35"/>
      <c r="C621" s="30"/>
      <c r="D621" s="31" t="s">
        <v>743</v>
      </c>
      <c r="E621" s="32">
        <f>F621+SUM(K621:AF621)</f>
        <v>96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3</v>
      </c>
      <c r="M621" s="25">
        <v>0</v>
      </c>
      <c r="N621" s="25">
        <v>1</v>
      </c>
      <c r="O621" s="25">
        <v>3</v>
      </c>
      <c r="P621" s="25">
        <v>4</v>
      </c>
      <c r="Q621" s="25">
        <v>3</v>
      </c>
      <c r="R621" s="25">
        <v>5</v>
      </c>
      <c r="S621" s="25">
        <v>6</v>
      </c>
      <c r="T621" s="25">
        <v>8</v>
      </c>
      <c r="U621" s="25">
        <v>6</v>
      </c>
      <c r="V621" s="25">
        <v>6</v>
      </c>
      <c r="W621" s="25">
        <v>9</v>
      </c>
      <c r="X621" s="25">
        <v>12</v>
      </c>
      <c r="Y621" s="25">
        <v>10</v>
      </c>
      <c r="Z621" s="25">
        <v>10</v>
      </c>
      <c r="AA621" s="25">
        <v>6</v>
      </c>
      <c r="AB621" s="25">
        <v>2</v>
      </c>
      <c r="AC621" s="25">
        <v>2</v>
      </c>
      <c r="AD621" s="25">
        <v>0</v>
      </c>
      <c r="AE621" s="25">
        <v>0</v>
      </c>
      <c r="AF621" s="25">
        <v>0</v>
      </c>
      <c r="AG621" s="25">
        <f t="shared" si="237"/>
        <v>42</v>
      </c>
      <c r="AH621" s="25">
        <f t="shared" si="235"/>
        <v>30</v>
      </c>
      <c r="AI621" s="26">
        <f t="shared" si="236"/>
        <v>10</v>
      </c>
    </row>
    <row r="622" spans="2:35" ht="18" customHeight="1">
      <c r="B622" s="35"/>
      <c r="C622" s="30" t="s">
        <v>401</v>
      </c>
      <c r="D622" s="28" t="s">
        <v>741</v>
      </c>
      <c r="E622" s="32">
        <f aca="true" t="shared" si="252" ref="E622:AF622">E623+E624</f>
        <v>15</v>
      </c>
      <c r="F622" s="32">
        <f t="shared" si="252"/>
        <v>0</v>
      </c>
      <c r="G622" s="32">
        <f t="shared" si="252"/>
        <v>0</v>
      </c>
      <c r="H622" s="32">
        <f t="shared" si="252"/>
        <v>0</v>
      </c>
      <c r="I622" s="32">
        <f t="shared" si="252"/>
        <v>0</v>
      </c>
      <c r="J622" s="32">
        <f t="shared" si="252"/>
        <v>0</v>
      </c>
      <c r="K622" s="32">
        <f t="shared" si="252"/>
        <v>0</v>
      </c>
      <c r="L622" s="32">
        <f t="shared" si="252"/>
        <v>0</v>
      </c>
      <c r="M622" s="32">
        <f t="shared" si="252"/>
        <v>0</v>
      </c>
      <c r="N622" s="32">
        <f t="shared" si="252"/>
        <v>0</v>
      </c>
      <c r="O622" s="32">
        <f t="shared" si="252"/>
        <v>0</v>
      </c>
      <c r="P622" s="32">
        <f t="shared" si="252"/>
        <v>0</v>
      </c>
      <c r="Q622" s="32">
        <f t="shared" si="252"/>
        <v>0</v>
      </c>
      <c r="R622" s="32">
        <f t="shared" si="252"/>
        <v>0</v>
      </c>
      <c r="S622" s="32">
        <f t="shared" si="252"/>
        <v>0</v>
      </c>
      <c r="T622" s="32">
        <f t="shared" si="252"/>
        <v>0</v>
      </c>
      <c r="U622" s="32">
        <f t="shared" si="252"/>
        <v>0</v>
      </c>
      <c r="V622" s="32">
        <f t="shared" si="252"/>
        <v>2</v>
      </c>
      <c r="W622" s="32">
        <f t="shared" si="252"/>
        <v>1</v>
      </c>
      <c r="X622" s="32">
        <f t="shared" si="252"/>
        <v>2</v>
      </c>
      <c r="Y622" s="32">
        <f t="shared" si="252"/>
        <v>3</v>
      </c>
      <c r="Z622" s="32">
        <f t="shared" si="252"/>
        <v>2</v>
      </c>
      <c r="AA622" s="32">
        <f t="shared" si="252"/>
        <v>2</v>
      </c>
      <c r="AB622" s="32">
        <f t="shared" si="252"/>
        <v>1</v>
      </c>
      <c r="AC622" s="32">
        <f t="shared" si="252"/>
        <v>2</v>
      </c>
      <c r="AD622" s="32">
        <f t="shared" si="252"/>
        <v>0</v>
      </c>
      <c r="AE622" s="32">
        <f t="shared" si="252"/>
        <v>0</v>
      </c>
      <c r="AF622" s="32">
        <f t="shared" si="252"/>
        <v>0</v>
      </c>
      <c r="AG622" s="32">
        <f t="shared" si="237"/>
        <v>12</v>
      </c>
      <c r="AH622" s="32">
        <f t="shared" si="235"/>
        <v>10</v>
      </c>
      <c r="AI622" s="36">
        <f t="shared" si="236"/>
        <v>5</v>
      </c>
    </row>
    <row r="623" spans="2:35" ht="18" customHeight="1">
      <c r="B623" s="35"/>
      <c r="C623" s="30" t="s">
        <v>402</v>
      </c>
      <c r="D623" s="31" t="s">
        <v>742</v>
      </c>
      <c r="E623" s="32">
        <f>F623+SUM(K623:AF623)</f>
        <v>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f>SUM(G623:J623)</f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0</v>
      </c>
      <c r="Z623" s="25">
        <v>0</v>
      </c>
      <c r="AA623" s="25">
        <v>0</v>
      </c>
      <c r="AB623" s="25">
        <v>0</v>
      </c>
      <c r="AC623" s="25">
        <v>0</v>
      </c>
      <c r="AD623" s="25">
        <v>0</v>
      </c>
      <c r="AE623" s="25">
        <v>0</v>
      </c>
      <c r="AF623" s="25">
        <v>0</v>
      </c>
      <c r="AG623" s="25">
        <f t="shared" si="237"/>
        <v>0</v>
      </c>
      <c r="AH623" s="25">
        <f t="shared" si="235"/>
        <v>0</v>
      </c>
      <c r="AI623" s="26">
        <f t="shared" si="236"/>
        <v>0</v>
      </c>
    </row>
    <row r="624" spans="2:35" ht="18" customHeight="1">
      <c r="B624" s="35"/>
      <c r="C624" s="30"/>
      <c r="D624" s="31" t="s">
        <v>743</v>
      </c>
      <c r="E624" s="32">
        <f>F624+SUM(K624:AF624)</f>
        <v>15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f>SUM(G624:J624)</f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2</v>
      </c>
      <c r="W624" s="25">
        <v>1</v>
      </c>
      <c r="X624" s="25">
        <v>2</v>
      </c>
      <c r="Y624" s="25">
        <v>3</v>
      </c>
      <c r="Z624" s="25">
        <v>2</v>
      </c>
      <c r="AA624" s="25">
        <v>2</v>
      </c>
      <c r="AB624" s="25">
        <v>1</v>
      </c>
      <c r="AC624" s="25">
        <v>2</v>
      </c>
      <c r="AD624" s="25">
        <v>0</v>
      </c>
      <c r="AE624" s="25">
        <v>0</v>
      </c>
      <c r="AF624" s="25">
        <v>0</v>
      </c>
      <c r="AG624" s="25">
        <f t="shared" si="237"/>
        <v>12</v>
      </c>
      <c r="AH624" s="25">
        <f t="shared" si="235"/>
        <v>10</v>
      </c>
      <c r="AI624" s="26">
        <f t="shared" si="236"/>
        <v>5</v>
      </c>
    </row>
    <row r="625" spans="2:35" ht="18" customHeight="1">
      <c r="B625" s="35"/>
      <c r="C625" s="30" t="s">
        <v>403</v>
      </c>
      <c r="D625" s="28" t="s">
        <v>741</v>
      </c>
      <c r="E625" s="32">
        <f aca="true" t="shared" si="253" ref="E625:AF625">E626+E627</f>
        <v>23</v>
      </c>
      <c r="F625" s="32">
        <f t="shared" si="253"/>
        <v>0</v>
      </c>
      <c r="G625" s="32">
        <f t="shared" si="253"/>
        <v>0</v>
      </c>
      <c r="H625" s="32">
        <f t="shared" si="253"/>
        <v>0</v>
      </c>
      <c r="I625" s="32">
        <f t="shared" si="253"/>
        <v>0</v>
      </c>
      <c r="J625" s="32">
        <f t="shared" si="253"/>
        <v>0</v>
      </c>
      <c r="K625" s="32">
        <f t="shared" si="253"/>
        <v>0</v>
      </c>
      <c r="L625" s="32">
        <f t="shared" si="253"/>
        <v>1</v>
      </c>
      <c r="M625" s="32">
        <f t="shared" si="253"/>
        <v>0</v>
      </c>
      <c r="N625" s="32">
        <f t="shared" si="253"/>
        <v>0</v>
      </c>
      <c r="O625" s="32">
        <f t="shared" si="253"/>
        <v>1</v>
      </c>
      <c r="P625" s="32">
        <f t="shared" si="253"/>
        <v>0</v>
      </c>
      <c r="Q625" s="32">
        <f t="shared" si="253"/>
        <v>0</v>
      </c>
      <c r="R625" s="32">
        <f t="shared" si="253"/>
        <v>0</v>
      </c>
      <c r="S625" s="32">
        <f t="shared" si="253"/>
        <v>0</v>
      </c>
      <c r="T625" s="32">
        <f t="shared" si="253"/>
        <v>2</v>
      </c>
      <c r="U625" s="32">
        <f t="shared" si="253"/>
        <v>4</v>
      </c>
      <c r="V625" s="32">
        <f t="shared" si="253"/>
        <v>2</v>
      </c>
      <c r="W625" s="32">
        <f t="shared" si="253"/>
        <v>2</v>
      </c>
      <c r="X625" s="32">
        <f t="shared" si="253"/>
        <v>2</v>
      </c>
      <c r="Y625" s="32">
        <f t="shared" si="253"/>
        <v>3</v>
      </c>
      <c r="Z625" s="32">
        <f t="shared" si="253"/>
        <v>3</v>
      </c>
      <c r="AA625" s="32">
        <f t="shared" si="253"/>
        <v>0</v>
      </c>
      <c r="AB625" s="32">
        <f t="shared" si="253"/>
        <v>2</v>
      </c>
      <c r="AC625" s="32">
        <f t="shared" si="253"/>
        <v>1</v>
      </c>
      <c r="AD625" s="32">
        <f t="shared" si="253"/>
        <v>0</v>
      </c>
      <c r="AE625" s="32">
        <f t="shared" si="253"/>
        <v>0</v>
      </c>
      <c r="AF625" s="32">
        <f t="shared" si="253"/>
        <v>0</v>
      </c>
      <c r="AG625" s="32">
        <f t="shared" si="237"/>
        <v>11</v>
      </c>
      <c r="AH625" s="32">
        <f t="shared" si="235"/>
        <v>9</v>
      </c>
      <c r="AI625" s="36">
        <f t="shared" si="236"/>
        <v>3</v>
      </c>
    </row>
    <row r="626" spans="2:35" ht="18" customHeight="1">
      <c r="B626" s="35"/>
      <c r="C626" s="30" t="s">
        <v>404</v>
      </c>
      <c r="D626" s="31" t="s">
        <v>742</v>
      </c>
      <c r="E626" s="32">
        <f>F626+SUM(K626:AF626)</f>
        <v>2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f>SUM(G626:J626)</f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1</v>
      </c>
      <c r="W626" s="25">
        <v>0</v>
      </c>
      <c r="X626" s="25">
        <v>0</v>
      </c>
      <c r="Y626" s="25">
        <v>0</v>
      </c>
      <c r="Z626" s="25">
        <v>0</v>
      </c>
      <c r="AA626" s="25">
        <v>0</v>
      </c>
      <c r="AB626" s="25">
        <v>0</v>
      </c>
      <c r="AC626" s="25">
        <v>1</v>
      </c>
      <c r="AD626" s="25">
        <v>0</v>
      </c>
      <c r="AE626" s="25">
        <v>0</v>
      </c>
      <c r="AF626" s="25">
        <v>0</v>
      </c>
      <c r="AG626" s="25">
        <f t="shared" si="237"/>
        <v>1</v>
      </c>
      <c r="AH626" s="25">
        <f t="shared" si="235"/>
        <v>1</v>
      </c>
      <c r="AI626" s="26">
        <f t="shared" si="236"/>
        <v>1</v>
      </c>
    </row>
    <row r="627" spans="2:35" ht="18" customHeight="1">
      <c r="B627" s="35"/>
      <c r="C627" s="30"/>
      <c r="D627" s="31" t="s">
        <v>743</v>
      </c>
      <c r="E627" s="32">
        <f>F627+SUM(K627:AF627)</f>
        <v>21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1</v>
      </c>
      <c r="M627" s="25">
        <v>0</v>
      </c>
      <c r="N627" s="25">
        <v>0</v>
      </c>
      <c r="O627" s="25">
        <v>1</v>
      </c>
      <c r="P627" s="25">
        <v>0</v>
      </c>
      <c r="Q627" s="25">
        <v>0</v>
      </c>
      <c r="R627" s="25">
        <v>0</v>
      </c>
      <c r="S627" s="25">
        <v>0</v>
      </c>
      <c r="T627" s="25">
        <v>2</v>
      </c>
      <c r="U627" s="25">
        <v>4</v>
      </c>
      <c r="V627" s="25">
        <v>1</v>
      </c>
      <c r="W627" s="25">
        <v>2</v>
      </c>
      <c r="X627" s="25">
        <v>2</v>
      </c>
      <c r="Y627" s="25">
        <v>3</v>
      </c>
      <c r="Z627" s="25">
        <v>3</v>
      </c>
      <c r="AA627" s="25">
        <v>0</v>
      </c>
      <c r="AB627" s="25">
        <v>2</v>
      </c>
      <c r="AC627" s="25">
        <v>0</v>
      </c>
      <c r="AD627" s="25">
        <v>0</v>
      </c>
      <c r="AE627" s="25">
        <v>0</v>
      </c>
      <c r="AF627" s="25">
        <v>0</v>
      </c>
      <c r="AG627" s="25">
        <f t="shared" si="237"/>
        <v>10</v>
      </c>
      <c r="AH627" s="25">
        <f t="shared" si="235"/>
        <v>8</v>
      </c>
      <c r="AI627" s="26">
        <f t="shared" si="236"/>
        <v>2</v>
      </c>
    </row>
    <row r="628" spans="2:35" ht="18" customHeight="1">
      <c r="B628" s="35"/>
      <c r="C628" s="30" t="s">
        <v>405</v>
      </c>
      <c r="D628" s="28" t="s">
        <v>741</v>
      </c>
      <c r="E628" s="32">
        <f aca="true" t="shared" si="254" ref="E628:AF628">E629+E630</f>
        <v>96</v>
      </c>
      <c r="F628" s="32">
        <f t="shared" si="254"/>
        <v>0</v>
      </c>
      <c r="G628" s="32">
        <f t="shared" si="254"/>
        <v>0</v>
      </c>
      <c r="H628" s="32">
        <f t="shared" si="254"/>
        <v>0</v>
      </c>
      <c r="I628" s="32">
        <f t="shared" si="254"/>
        <v>0</v>
      </c>
      <c r="J628" s="32">
        <f t="shared" si="254"/>
        <v>0</v>
      </c>
      <c r="K628" s="32">
        <f t="shared" si="254"/>
        <v>0</v>
      </c>
      <c r="L628" s="32">
        <f t="shared" si="254"/>
        <v>0</v>
      </c>
      <c r="M628" s="32">
        <f t="shared" si="254"/>
        <v>0</v>
      </c>
      <c r="N628" s="32">
        <f t="shared" si="254"/>
        <v>0</v>
      </c>
      <c r="O628" s="32">
        <f t="shared" si="254"/>
        <v>1</v>
      </c>
      <c r="P628" s="32">
        <f t="shared" si="254"/>
        <v>1</v>
      </c>
      <c r="Q628" s="32">
        <f t="shared" si="254"/>
        <v>0</v>
      </c>
      <c r="R628" s="32">
        <f t="shared" si="254"/>
        <v>1</v>
      </c>
      <c r="S628" s="32">
        <f t="shared" si="254"/>
        <v>1</v>
      </c>
      <c r="T628" s="32">
        <f t="shared" si="254"/>
        <v>4</v>
      </c>
      <c r="U628" s="32">
        <f t="shared" si="254"/>
        <v>4</v>
      </c>
      <c r="V628" s="32">
        <f t="shared" si="254"/>
        <v>11</v>
      </c>
      <c r="W628" s="32">
        <f t="shared" si="254"/>
        <v>16</v>
      </c>
      <c r="X628" s="32">
        <f t="shared" si="254"/>
        <v>7</v>
      </c>
      <c r="Y628" s="32">
        <f t="shared" si="254"/>
        <v>15</v>
      </c>
      <c r="Z628" s="32">
        <f t="shared" si="254"/>
        <v>12</v>
      </c>
      <c r="AA628" s="32">
        <f t="shared" si="254"/>
        <v>14</v>
      </c>
      <c r="AB628" s="32">
        <f t="shared" si="254"/>
        <v>5</v>
      </c>
      <c r="AC628" s="32">
        <f t="shared" si="254"/>
        <v>4</v>
      </c>
      <c r="AD628" s="32">
        <f t="shared" si="254"/>
        <v>0</v>
      </c>
      <c r="AE628" s="32">
        <f t="shared" si="254"/>
        <v>0</v>
      </c>
      <c r="AF628" s="32">
        <f t="shared" si="254"/>
        <v>0</v>
      </c>
      <c r="AG628" s="32">
        <f t="shared" si="237"/>
        <v>57</v>
      </c>
      <c r="AH628" s="32">
        <f t="shared" si="235"/>
        <v>50</v>
      </c>
      <c r="AI628" s="36">
        <f t="shared" si="236"/>
        <v>23</v>
      </c>
    </row>
    <row r="629" spans="2:35" ht="18" customHeight="1">
      <c r="B629" s="35"/>
      <c r="C629" s="30" t="s">
        <v>406</v>
      </c>
      <c r="D629" s="31" t="s">
        <v>742</v>
      </c>
      <c r="E629" s="32">
        <f>F629+SUM(K629:AF629)</f>
        <v>29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5">
        <f>SUM(G629:J629)</f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2</v>
      </c>
      <c r="U629" s="25">
        <v>0</v>
      </c>
      <c r="V629" s="25">
        <v>2</v>
      </c>
      <c r="W629" s="25">
        <v>2</v>
      </c>
      <c r="X629" s="25">
        <v>2</v>
      </c>
      <c r="Y629" s="25">
        <v>4</v>
      </c>
      <c r="Z629" s="25">
        <v>4</v>
      </c>
      <c r="AA629" s="25">
        <v>7</v>
      </c>
      <c r="AB629" s="25">
        <v>2</v>
      </c>
      <c r="AC629" s="25">
        <v>4</v>
      </c>
      <c r="AD629" s="25">
        <v>0</v>
      </c>
      <c r="AE629" s="25">
        <v>0</v>
      </c>
      <c r="AF629" s="25">
        <v>0</v>
      </c>
      <c r="AG629" s="25">
        <f t="shared" si="237"/>
        <v>23</v>
      </c>
      <c r="AH629" s="25">
        <f t="shared" si="235"/>
        <v>21</v>
      </c>
      <c r="AI629" s="26">
        <f t="shared" si="236"/>
        <v>13</v>
      </c>
    </row>
    <row r="630" spans="2:35" ht="18" customHeight="1">
      <c r="B630" s="35"/>
      <c r="C630" s="30"/>
      <c r="D630" s="31" t="s">
        <v>743</v>
      </c>
      <c r="E630" s="32">
        <f>F630+SUM(K630:AF630)</f>
        <v>67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f>SUM(G630:J630)</f>
        <v>0</v>
      </c>
      <c r="L630" s="25">
        <v>0</v>
      </c>
      <c r="M630" s="25">
        <v>0</v>
      </c>
      <c r="N630" s="25">
        <v>0</v>
      </c>
      <c r="O630" s="25">
        <v>1</v>
      </c>
      <c r="P630" s="25">
        <v>1</v>
      </c>
      <c r="Q630" s="25">
        <v>0</v>
      </c>
      <c r="R630" s="25">
        <v>1</v>
      </c>
      <c r="S630" s="25">
        <v>1</v>
      </c>
      <c r="T630" s="25">
        <v>2</v>
      </c>
      <c r="U630" s="25">
        <v>4</v>
      </c>
      <c r="V630" s="25">
        <v>9</v>
      </c>
      <c r="W630" s="25">
        <v>14</v>
      </c>
      <c r="X630" s="25">
        <v>5</v>
      </c>
      <c r="Y630" s="25">
        <v>11</v>
      </c>
      <c r="Z630" s="25">
        <v>8</v>
      </c>
      <c r="AA630" s="25">
        <v>7</v>
      </c>
      <c r="AB630" s="25">
        <v>3</v>
      </c>
      <c r="AC630" s="25">
        <v>0</v>
      </c>
      <c r="AD630" s="25">
        <v>0</v>
      </c>
      <c r="AE630" s="25">
        <v>0</v>
      </c>
      <c r="AF630" s="25">
        <v>0</v>
      </c>
      <c r="AG630" s="25">
        <f t="shared" si="237"/>
        <v>34</v>
      </c>
      <c r="AH630" s="25">
        <f t="shared" si="235"/>
        <v>29</v>
      </c>
      <c r="AI630" s="26">
        <f t="shared" si="236"/>
        <v>10</v>
      </c>
    </row>
    <row r="631" spans="2:35" ht="18" customHeight="1">
      <c r="B631" s="35"/>
      <c r="C631" s="30" t="s">
        <v>407</v>
      </c>
      <c r="D631" s="28" t="s">
        <v>741</v>
      </c>
      <c r="E631" s="32">
        <f aca="true" t="shared" si="255" ref="E631:AF631">E632+E633</f>
        <v>8</v>
      </c>
      <c r="F631" s="32">
        <f t="shared" si="255"/>
        <v>0</v>
      </c>
      <c r="G631" s="32">
        <f t="shared" si="255"/>
        <v>0</v>
      </c>
      <c r="H631" s="32">
        <f t="shared" si="255"/>
        <v>0</v>
      </c>
      <c r="I631" s="32">
        <f t="shared" si="255"/>
        <v>0</v>
      </c>
      <c r="J631" s="32">
        <f t="shared" si="255"/>
        <v>0</v>
      </c>
      <c r="K631" s="32">
        <f t="shared" si="255"/>
        <v>0</v>
      </c>
      <c r="L631" s="32">
        <f t="shared" si="255"/>
        <v>0</v>
      </c>
      <c r="M631" s="32">
        <f t="shared" si="255"/>
        <v>0</v>
      </c>
      <c r="N631" s="32">
        <f t="shared" si="255"/>
        <v>0</v>
      </c>
      <c r="O631" s="32">
        <f t="shared" si="255"/>
        <v>0</v>
      </c>
      <c r="P631" s="32">
        <f t="shared" si="255"/>
        <v>0</v>
      </c>
      <c r="Q631" s="32">
        <f t="shared" si="255"/>
        <v>0</v>
      </c>
      <c r="R631" s="32">
        <f t="shared" si="255"/>
        <v>1</v>
      </c>
      <c r="S631" s="32">
        <f t="shared" si="255"/>
        <v>0</v>
      </c>
      <c r="T631" s="32">
        <f t="shared" si="255"/>
        <v>0</v>
      </c>
      <c r="U631" s="32">
        <f t="shared" si="255"/>
        <v>0</v>
      </c>
      <c r="V631" s="32">
        <f t="shared" si="255"/>
        <v>3</v>
      </c>
      <c r="W631" s="32">
        <f t="shared" si="255"/>
        <v>0</v>
      </c>
      <c r="X631" s="32">
        <f t="shared" si="255"/>
        <v>1</v>
      </c>
      <c r="Y631" s="32">
        <f t="shared" si="255"/>
        <v>0</v>
      </c>
      <c r="Z631" s="32">
        <f t="shared" si="255"/>
        <v>2</v>
      </c>
      <c r="AA631" s="32">
        <f t="shared" si="255"/>
        <v>1</v>
      </c>
      <c r="AB631" s="32">
        <f t="shared" si="255"/>
        <v>0</v>
      </c>
      <c r="AC631" s="32">
        <f t="shared" si="255"/>
        <v>0</v>
      </c>
      <c r="AD631" s="32">
        <f t="shared" si="255"/>
        <v>0</v>
      </c>
      <c r="AE631" s="32">
        <f t="shared" si="255"/>
        <v>0</v>
      </c>
      <c r="AF631" s="32">
        <f t="shared" si="255"/>
        <v>0</v>
      </c>
      <c r="AG631" s="32">
        <f t="shared" si="237"/>
        <v>4</v>
      </c>
      <c r="AH631" s="32">
        <f t="shared" si="235"/>
        <v>3</v>
      </c>
      <c r="AI631" s="36">
        <f t="shared" si="236"/>
        <v>1</v>
      </c>
    </row>
    <row r="632" spans="2:35" ht="18" customHeight="1">
      <c r="B632" s="35"/>
      <c r="C632" s="30" t="s">
        <v>408</v>
      </c>
      <c r="D632" s="31" t="s">
        <v>742</v>
      </c>
      <c r="E632" s="32">
        <f>F632+SUM(K632:AF632)</f>
        <v>3</v>
      </c>
      <c r="F632" s="25">
        <v>0</v>
      </c>
      <c r="G632" s="25">
        <v>0</v>
      </c>
      <c r="H632" s="25">
        <v>0</v>
      </c>
      <c r="I632" s="25">
        <v>0</v>
      </c>
      <c r="J632" s="25">
        <v>0</v>
      </c>
      <c r="K632" s="25">
        <f>SUM(G632:J632)</f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0</v>
      </c>
      <c r="Z632" s="25">
        <v>2</v>
      </c>
      <c r="AA632" s="25">
        <v>1</v>
      </c>
      <c r="AB632" s="25">
        <v>0</v>
      </c>
      <c r="AC632" s="25">
        <v>0</v>
      </c>
      <c r="AD632" s="25">
        <v>0</v>
      </c>
      <c r="AE632" s="25">
        <v>0</v>
      </c>
      <c r="AF632" s="25">
        <v>0</v>
      </c>
      <c r="AG632" s="25">
        <f t="shared" si="237"/>
        <v>3</v>
      </c>
      <c r="AH632" s="25">
        <f t="shared" si="235"/>
        <v>3</v>
      </c>
      <c r="AI632" s="26">
        <f t="shared" si="236"/>
        <v>1</v>
      </c>
    </row>
    <row r="633" spans="2:35" ht="18" customHeight="1">
      <c r="B633" s="35"/>
      <c r="C633" s="30"/>
      <c r="D633" s="31" t="s">
        <v>743</v>
      </c>
      <c r="E633" s="32">
        <f>F633+SUM(K633:AF633)</f>
        <v>5</v>
      </c>
      <c r="F633" s="25">
        <v>0</v>
      </c>
      <c r="G633" s="25">
        <v>0</v>
      </c>
      <c r="H633" s="25">
        <v>0</v>
      </c>
      <c r="I633" s="25">
        <v>0</v>
      </c>
      <c r="J633" s="25">
        <v>0</v>
      </c>
      <c r="K633" s="25">
        <f>SUM(G633:J633)</f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1</v>
      </c>
      <c r="S633" s="25">
        <v>0</v>
      </c>
      <c r="T633" s="25">
        <v>0</v>
      </c>
      <c r="U633" s="25">
        <v>0</v>
      </c>
      <c r="V633" s="25">
        <v>3</v>
      </c>
      <c r="W633" s="25">
        <v>0</v>
      </c>
      <c r="X633" s="25">
        <v>1</v>
      </c>
      <c r="Y633" s="25">
        <v>0</v>
      </c>
      <c r="Z633" s="25">
        <v>0</v>
      </c>
      <c r="AA633" s="25">
        <v>0</v>
      </c>
      <c r="AB633" s="25">
        <v>0</v>
      </c>
      <c r="AC633" s="25">
        <v>0</v>
      </c>
      <c r="AD633" s="25">
        <v>0</v>
      </c>
      <c r="AE633" s="25">
        <v>0</v>
      </c>
      <c r="AF633" s="25">
        <v>0</v>
      </c>
      <c r="AG633" s="25">
        <f t="shared" si="237"/>
        <v>1</v>
      </c>
      <c r="AH633" s="25">
        <f t="shared" si="235"/>
        <v>0</v>
      </c>
      <c r="AI633" s="26">
        <f t="shared" si="236"/>
        <v>0</v>
      </c>
    </row>
    <row r="634" spans="2:35" ht="18" customHeight="1">
      <c r="B634" s="35"/>
      <c r="C634" s="30" t="s">
        <v>409</v>
      </c>
      <c r="D634" s="28" t="s">
        <v>741</v>
      </c>
      <c r="E634" s="32">
        <f aca="true" t="shared" si="256" ref="E634:AF634">E635+E636</f>
        <v>5</v>
      </c>
      <c r="F634" s="32">
        <f t="shared" si="256"/>
        <v>0</v>
      </c>
      <c r="G634" s="32">
        <f t="shared" si="256"/>
        <v>0</v>
      </c>
      <c r="H634" s="32">
        <f t="shared" si="256"/>
        <v>0</v>
      </c>
      <c r="I634" s="32">
        <f t="shared" si="256"/>
        <v>0</v>
      </c>
      <c r="J634" s="32">
        <f t="shared" si="256"/>
        <v>0</v>
      </c>
      <c r="K634" s="32">
        <f t="shared" si="256"/>
        <v>0</v>
      </c>
      <c r="L634" s="32">
        <f t="shared" si="256"/>
        <v>0</v>
      </c>
      <c r="M634" s="32">
        <f t="shared" si="256"/>
        <v>0</v>
      </c>
      <c r="N634" s="32">
        <f t="shared" si="256"/>
        <v>0</v>
      </c>
      <c r="O634" s="32">
        <f t="shared" si="256"/>
        <v>0</v>
      </c>
      <c r="P634" s="32">
        <f t="shared" si="256"/>
        <v>1</v>
      </c>
      <c r="Q634" s="32">
        <f t="shared" si="256"/>
        <v>0</v>
      </c>
      <c r="R634" s="32">
        <f t="shared" si="256"/>
        <v>0</v>
      </c>
      <c r="S634" s="32">
        <f t="shared" si="256"/>
        <v>0</v>
      </c>
      <c r="T634" s="32">
        <f t="shared" si="256"/>
        <v>1</v>
      </c>
      <c r="U634" s="32">
        <f t="shared" si="256"/>
        <v>0</v>
      </c>
      <c r="V634" s="32">
        <f t="shared" si="256"/>
        <v>0</v>
      </c>
      <c r="W634" s="32">
        <f t="shared" si="256"/>
        <v>0</v>
      </c>
      <c r="X634" s="32">
        <f t="shared" si="256"/>
        <v>0</v>
      </c>
      <c r="Y634" s="32">
        <f t="shared" si="256"/>
        <v>0</v>
      </c>
      <c r="Z634" s="32">
        <f t="shared" si="256"/>
        <v>0</v>
      </c>
      <c r="AA634" s="32">
        <f t="shared" si="256"/>
        <v>2</v>
      </c>
      <c r="AB634" s="32">
        <f t="shared" si="256"/>
        <v>0</v>
      </c>
      <c r="AC634" s="32">
        <f t="shared" si="256"/>
        <v>1</v>
      </c>
      <c r="AD634" s="32">
        <f t="shared" si="256"/>
        <v>0</v>
      </c>
      <c r="AE634" s="32">
        <f t="shared" si="256"/>
        <v>0</v>
      </c>
      <c r="AF634" s="32">
        <f t="shared" si="256"/>
        <v>0</v>
      </c>
      <c r="AG634" s="32">
        <f t="shared" si="237"/>
        <v>3</v>
      </c>
      <c r="AH634" s="32">
        <f t="shared" si="235"/>
        <v>3</v>
      </c>
      <c r="AI634" s="36">
        <f t="shared" si="236"/>
        <v>3</v>
      </c>
    </row>
    <row r="635" spans="2:35" ht="18" customHeight="1">
      <c r="B635" s="35"/>
      <c r="C635" s="30" t="s">
        <v>410</v>
      </c>
      <c r="D635" s="31" t="s">
        <v>742</v>
      </c>
      <c r="E635" s="32">
        <f>F635+SUM(K635:AF635)</f>
        <v>3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f>SUM(G635:J635)</f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1</v>
      </c>
      <c r="U635" s="25">
        <v>0</v>
      </c>
      <c r="V635" s="25">
        <v>0</v>
      </c>
      <c r="W635" s="25">
        <v>0</v>
      </c>
      <c r="X635" s="25">
        <v>0</v>
      </c>
      <c r="Y635" s="25">
        <v>0</v>
      </c>
      <c r="Z635" s="25">
        <v>0</v>
      </c>
      <c r="AA635" s="25">
        <v>1</v>
      </c>
      <c r="AB635" s="25">
        <v>0</v>
      </c>
      <c r="AC635" s="25">
        <v>1</v>
      </c>
      <c r="AD635" s="25">
        <v>0</v>
      </c>
      <c r="AE635" s="25">
        <v>0</v>
      </c>
      <c r="AF635" s="25">
        <v>0</v>
      </c>
      <c r="AG635" s="25">
        <f t="shared" si="237"/>
        <v>2</v>
      </c>
      <c r="AH635" s="25">
        <f t="shared" si="235"/>
        <v>2</v>
      </c>
      <c r="AI635" s="26">
        <f t="shared" si="236"/>
        <v>2</v>
      </c>
    </row>
    <row r="636" spans="2:35" ht="18" customHeight="1">
      <c r="B636" s="35"/>
      <c r="C636" s="30"/>
      <c r="D636" s="31" t="s">
        <v>743</v>
      </c>
      <c r="E636" s="32">
        <f>F636+SUM(K636:AF636)</f>
        <v>2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f>SUM(G636:J636)</f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1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0</v>
      </c>
      <c r="Z636" s="25">
        <v>0</v>
      </c>
      <c r="AA636" s="25">
        <v>1</v>
      </c>
      <c r="AB636" s="25">
        <v>0</v>
      </c>
      <c r="AC636" s="25">
        <v>0</v>
      </c>
      <c r="AD636" s="25">
        <v>0</v>
      </c>
      <c r="AE636" s="25">
        <v>0</v>
      </c>
      <c r="AF636" s="25">
        <v>0</v>
      </c>
      <c r="AG636" s="25">
        <f t="shared" si="237"/>
        <v>1</v>
      </c>
      <c r="AH636" s="25">
        <f t="shared" si="235"/>
        <v>1</v>
      </c>
      <c r="AI636" s="26">
        <f t="shared" si="236"/>
        <v>1</v>
      </c>
    </row>
    <row r="637" spans="2:35" ht="18" customHeight="1">
      <c r="B637" s="35"/>
      <c r="C637" s="30" t="s">
        <v>411</v>
      </c>
      <c r="D637" s="28" t="s">
        <v>741</v>
      </c>
      <c r="E637" s="32">
        <f aca="true" t="shared" si="257" ref="E637:AF637">E638+E639</f>
        <v>41</v>
      </c>
      <c r="F637" s="32">
        <f t="shared" si="257"/>
        <v>0</v>
      </c>
      <c r="G637" s="32">
        <f t="shared" si="257"/>
        <v>0</v>
      </c>
      <c r="H637" s="32">
        <f t="shared" si="257"/>
        <v>0</v>
      </c>
      <c r="I637" s="32">
        <f t="shared" si="257"/>
        <v>0</v>
      </c>
      <c r="J637" s="32">
        <f t="shared" si="257"/>
        <v>0</v>
      </c>
      <c r="K637" s="32">
        <f t="shared" si="257"/>
        <v>0</v>
      </c>
      <c r="L637" s="32">
        <f t="shared" si="257"/>
        <v>0</v>
      </c>
      <c r="M637" s="32">
        <f t="shared" si="257"/>
        <v>0</v>
      </c>
      <c r="N637" s="32">
        <f t="shared" si="257"/>
        <v>1</v>
      </c>
      <c r="O637" s="32">
        <f t="shared" si="257"/>
        <v>0</v>
      </c>
      <c r="P637" s="32">
        <f t="shared" si="257"/>
        <v>4</v>
      </c>
      <c r="Q637" s="32">
        <f t="shared" si="257"/>
        <v>1</v>
      </c>
      <c r="R637" s="32">
        <f t="shared" si="257"/>
        <v>1</v>
      </c>
      <c r="S637" s="32">
        <f t="shared" si="257"/>
        <v>3</v>
      </c>
      <c r="T637" s="32">
        <f t="shared" si="257"/>
        <v>2</v>
      </c>
      <c r="U637" s="32">
        <f t="shared" si="257"/>
        <v>1</v>
      </c>
      <c r="V637" s="32">
        <f t="shared" si="257"/>
        <v>3</v>
      </c>
      <c r="W637" s="32">
        <f t="shared" si="257"/>
        <v>4</v>
      </c>
      <c r="X637" s="32">
        <f t="shared" si="257"/>
        <v>7</v>
      </c>
      <c r="Y637" s="32">
        <f t="shared" si="257"/>
        <v>0</v>
      </c>
      <c r="Z637" s="32">
        <f t="shared" si="257"/>
        <v>7</v>
      </c>
      <c r="AA637" s="32">
        <f t="shared" si="257"/>
        <v>6</v>
      </c>
      <c r="AB637" s="32">
        <f t="shared" si="257"/>
        <v>1</v>
      </c>
      <c r="AC637" s="32">
        <f t="shared" si="257"/>
        <v>0</v>
      </c>
      <c r="AD637" s="32">
        <f t="shared" si="257"/>
        <v>0</v>
      </c>
      <c r="AE637" s="32">
        <f t="shared" si="257"/>
        <v>0</v>
      </c>
      <c r="AF637" s="32">
        <f t="shared" si="257"/>
        <v>0</v>
      </c>
      <c r="AG637" s="32">
        <f t="shared" si="237"/>
        <v>21</v>
      </c>
      <c r="AH637" s="32">
        <f t="shared" si="235"/>
        <v>14</v>
      </c>
      <c r="AI637" s="36">
        <f t="shared" si="236"/>
        <v>7</v>
      </c>
    </row>
    <row r="638" spans="2:35" ht="18" customHeight="1">
      <c r="B638" s="35"/>
      <c r="C638" s="30" t="s">
        <v>412</v>
      </c>
      <c r="D638" s="31" t="s">
        <v>742</v>
      </c>
      <c r="E638" s="32">
        <f>F638+SUM(K638:AF638)</f>
        <v>1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f>SUM(G638:J638)</f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5">
        <v>1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  <c r="AF638" s="25">
        <v>0</v>
      </c>
      <c r="AG638" s="25">
        <f t="shared" si="237"/>
        <v>0</v>
      </c>
      <c r="AH638" s="25">
        <f t="shared" si="235"/>
        <v>0</v>
      </c>
      <c r="AI638" s="26">
        <f t="shared" si="236"/>
        <v>0</v>
      </c>
    </row>
    <row r="639" spans="2:35" ht="18" customHeight="1">
      <c r="B639" s="35"/>
      <c r="C639" s="30"/>
      <c r="D639" s="31" t="s">
        <v>743</v>
      </c>
      <c r="E639" s="32">
        <f>F639+SUM(K639:AF639)</f>
        <v>40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f>SUM(G639:J639)</f>
        <v>0</v>
      </c>
      <c r="L639" s="25">
        <v>0</v>
      </c>
      <c r="M639" s="25">
        <v>0</v>
      </c>
      <c r="N639" s="25">
        <v>1</v>
      </c>
      <c r="O639" s="25">
        <v>0</v>
      </c>
      <c r="P639" s="25">
        <v>4</v>
      </c>
      <c r="Q639" s="25">
        <v>1</v>
      </c>
      <c r="R639" s="25">
        <v>1</v>
      </c>
      <c r="S639" s="25">
        <v>3</v>
      </c>
      <c r="T639" s="25">
        <v>2</v>
      </c>
      <c r="U639" s="25">
        <v>1</v>
      </c>
      <c r="V639" s="25">
        <v>3</v>
      </c>
      <c r="W639" s="25">
        <v>3</v>
      </c>
      <c r="X639" s="25">
        <v>7</v>
      </c>
      <c r="Y639" s="25">
        <v>0</v>
      </c>
      <c r="Z639" s="25">
        <v>7</v>
      </c>
      <c r="AA639" s="25">
        <v>6</v>
      </c>
      <c r="AB639" s="25">
        <v>1</v>
      </c>
      <c r="AC639" s="25">
        <v>0</v>
      </c>
      <c r="AD639" s="25">
        <v>0</v>
      </c>
      <c r="AE639" s="25">
        <v>0</v>
      </c>
      <c r="AF639" s="25">
        <v>0</v>
      </c>
      <c r="AG639" s="25">
        <f t="shared" si="237"/>
        <v>21</v>
      </c>
      <c r="AH639" s="25">
        <f t="shared" si="235"/>
        <v>14</v>
      </c>
      <c r="AI639" s="26">
        <f t="shared" si="236"/>
        <v>7</v>
      </c>
    </row>
    <row r="640" spans="2:35" ht="18" customHeight="1">
      <c r="B640" s="35"/>
      <c r="C640" s="30" t="s">
        <v>413</v>
      </c>
      <c r="D640" s="28" t="s">
        <v>741</v>
      </c>
      <c r="E640" s="32">
        <f aca="true" t="shared" si="258" ref="E640:AF640">E641+E642</f>
        <v>59</v>
      </c>
      <c r="F640" s="32">
        <f t="shared" si="258"/>
        <v>0</v>
      </c>
      <c r="G640" s="32">
        <f t="shared" si="258"/>
        <v>0</v>
      </c>
      <c r="H640" s="32">
        <f t="shared" si="258"/>
        <v>0</v>
      </c>
      <c r="I640" s="32">
        <f t="shared" si="258"/>
        <v>0</v>
      </c>
      <c r="J640" s="32">
        <f t="shared" si="258"/>
        <v>0</v>
      </c>
      <c r="K640" s="32">
        <f t="shared" si="258"/>
        <v>0</v>
      </c>
      <c r="L640" s="32">
        <f t="shared" si="258"/>
        <v>0</v>
      </c>
      <c r="M640" s="32">
        <f t="shared" si="258"/>
        <v>0</v>
      </c>
      <c r="N640" s="32">
        <f t="shared" si="258"/>
        <v>0</v>
      </c>
      <c r="O640" s="32">
        <f t="shared" si="258"/>
        <v>1</v>
      </c>
      <c r="P640" s="32">
        <f t="shared" si="258"/>
        <v>0</v>
      </c>
      <c r="Q640" s="32">
        <f t="shared" si="258"/>
        <v>0</v>
      </c>
      <c r="R640" s="32">
        <f t="shared" si="258"/>
        <v>0</v>
      </c>
      <c r="S640" s="32">
        <f t="shared" si="258"/>
        <v>0</v>
      </c>
      <c r="T640" s="32">
        <f t="shared" si="258"/>
        <v>3</v>
      </c>
      <c r="U640" s="32">
        <f t="shared" si="258"/>
        <v>2</v>
      </c>
      <c r="V640" s="32">
        <f t="shared" si="258"/>
        <v>5</v>
      </c>
      <c r="W640" s="32">
        <f t="shared" si="258"/>
        <v>4</v>
      </c>
      <c r="X640" s="32">
        <f t="shared" si="258"/>
        <v>8</v>
      </c>
      <c r="Y640" s="32">
        <f t="shared" si="258"/>
        <v>4</v>
      </c>
      <c r="Z640" s="32">
        <f t="shared" si="258"/>
        <v>10</v>
      </c>
      <c r="AA640" s="32">
        <f t="shared" si="258"/>
        <v>12</v>
      </c>
      <c r="AB640" s="32">
        <f t="shared" si="258"/>
        <v>8</v>
      </c>
      <c r="AC640" s="32">
        <f t="shared" si="258"/>
        <v>2</v>
      </c>
      <c r="AD640" s="32">
        <f t="shared" si="258"/>
        <v>0</v>
      </c>
      <c r="AE640" s="32">
        <f t="shared" si="258"/>
        <v>0</v>
      </c>
      <c r="AF640" s="32">
        <f t="shared" si="258"/>
        <v>0</v>
      </c>
      <c r="AG640" s="32">
        <f t="shared" si="237"/>
        <v>44</v>
      </c>
      <c r="AH640" s="32">
        <f t="shared" si="235"/>
        <v>36</v>
      </c>
      <c r="AI640" s="36">
        <f t="shared" si="236"/>
        <v>22</v>
      </c>
    </row>
    <row r="641" spans="2:35" ht="18" customHeight="1">
      <c r="B641" s="35"/>
      <c r="C641" s="30" t="s">
        <v>414</v>
      </c>
      <c r="D641" s="31" t="s">
        <v>742</v>
      </c>
      <c r="E641" s="32">
        <f>F641+SUM(K641:AF641)</f>
        <v>15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1</v>
      </c>
      <c r="U641" s="25">
        <v>0</v>
      </c>
      <c r="V641" s="25">
        <v>0</v>
      </c>
      <c r="W641" s="25">
        <v>1</v>
      </c>
      <c r="X641" s="25">
        <v>1</v>
      </c>
      <c r="Y641" s="25">
        <v>0</v>
      </c>
      <c r="Z641" s="25">
        <v>2</v>
      </c>
      <c r="AA641" s="25">
        <v>3</v>
      </c>
      <c r="AB641" s="25">
        <v>6</v>
      </c>
      <c r="AC641" s="25">
        <v>1</v>
      </c>
      <c r="AD641" s="25">
        <v>0</v>
      </c>
      <c r="AE641" s="25">
        <v>0</v>
      </c>
      <c r="AF641" s="25">
        <v>0</v>
      </c>
      <c r="AG641" s="25">
        <f t="shared" si="237"/>
        <v>13</v>
      </c>
      <c r="AH641" s="25">
        <f t="shared" si="235"/>
        <v>12</v>
      </c>
      <c r="AI641" s="26">
        <f t="shared" si="236"/>
        <v>10</v>
      </c>
    </row>
    <row r="642" spans="2:35" ht="18" customHeight="1">
      <c r="B642" s="35"/>
      <c r="C642" s="30"/>
      <c r="D642" s="31" t="s">
        <v>743</v>
      </c>
      <c r="E642" s="32">
        <f>F642+SUM(K642:AF642)</f>
        <v>44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1</v>
      </c>
      <c r="P642" s="25">
        <v>0</v>
      </c>
      <c r="Q642" s="25">
        <v>0</v>
      </c>
      <c r="R642" s="25">
        <v>0</v>
      </c>
      <c r="S642" s="25">
        <v>0</v>
      </c>
      <c r="T642" s="25">
        <v>2</v>
      </c>
      <c r="U642" s="25">
        <v>2</v>
      </c>
      <c r="V642" s="25">
        <v>5</v>
      </c>
      <c r="W642" s="25">
        <v>3</v>
      </c>
      <c r="X642" s="25">
        <v>7</v>
      </c>
      <c r="Y642" s="25">
        <v>4</v>
      </c>
      <c r="Z642" s="25">
        <v>8</v>
      </c>
      <c r="AA642" s="25">
        <v>9</v>
      </c>
      <c r="AB642" s="25">
        <v>2</v>
      </c>
      <c r="AC642" s="25">
        <v>1</v>
      </c>
      <c r="AD642" s="25">
        <v>0</v>
      </c>
      <c r="AE642" s="25">
        <v>0</v>
      </c>
      <c r="AF642" s="25">
        <v>0</v>
      </c>
      <c r="AG642" s="25">
        <f t="shared" si="237"/>
        <v>31</v>
      </c>
      <c r="AH642" s="25">
        <f t="shared" si="235"/>
        <v>24</v>
      </c>
      <c r="AI642" s="26">
        <f t="shared" si="236"/>
        <v>12</v>
      </c>
    </row>
    <row r="643" spans="2:35" ht="18" customHeight="1">
      <c r="B643" s="35"/>
      <c r="C643" s="30" t="s">
        <v>415</v>
      </c>
      <c r="D643" s="28" t="s">
        <v>741</v>
      </c>
      <c r="E643" s="32">
        <f aca="true" t="shared" si="259" ref="E643:AF643">E644+E645</f>
        <v>13</v>
      </c>
      <c r="F643" s="32">
        <f t="shared" si="259"/>
        <v>0</v>
      </c>
      <c r="G643" s="32">
        <f t="shared" si="259"/>
        <v>0</v>
      </c>
      <c r="H643" s="32">
        <f t="shared" si="259"/>
        <v>0</v>
      </c>
      <c r="I643" s="32">
        <f t="shared" si="259"/>
        <v>0</v>
      </c>
      <c r="J643" s="32">
        <f t="shared" si="259"/>
        <v>0</v>
      </c>
      <c r="K643" s="32">
        <f t="shared" si="259"/>
        <v>0</v>
      </c>
      <c r="L643" s="32">
        <f t="shared" si="259"/>
        <v>0</v>
      </c>
      <c r="M643" s="32">
        <f t="shared" si="259"/>
        <v>1</v>
      </c>
      <c r="N643" s="32">
        <f t="shared" si="259"/>
        <v>2</v>
      </c>
      <c r="O643" s="32">
        <f t="shared" si="259"/>
        <v>2</v>
      </c>
      <c r="P643" s="32">
        <f t="shared" si="259"/>
        <v>2</v>
      </c>
      <c r="Q643" s="32">
        <f t="shared" si="259"/>
        <v>0</v>
      </c>
      <c r="R643" s="32">
        <f t="shared" si="259"/>
        <v>0</v>
      </c>
      <c r="S643" s="32">
        <f t="shared" si="259"/>
        <v>1</v>
      </c>
      <c r="T643" s="32">
        <f t="shared" si="259"/>
        <v>0</v>
      </c>
      <c r="U643" s="32">
        <f t="shared" si="259"/>
        <v>1</v>
      </c>
      <c r="V643" s="32">
        <f t="shared" si="259"/>
        <v>0</v>
      </c>
      <c r="W643" s="32">
        <f t="shared" si="259"/>
        <v>2</v>
      </c>
      <c r="X643" s="32">
        <f t="shared" si="259"/>
        <v>0</v>
      </c>
      <c r="Y643" s="32">
        <f t="shared" si="259"/>
        <v>0</v>
      </c>
      <c r="Z643" s="32">
        <f t="shared" si="259"/>
        <v>1</v>
      </c>
      <c r="AA643" s="32">
        <f t="shared" si="259"/>
        <v>1</v>
      </c>
      <c r="AB643" s="32">
        <f t="shared" si="259"/>
        <v>0</v>
      </c>
      <c r="AC643" s="32">
        <f t="shared" si="259"/>
        <v>0</v>
      </c>
      <c r="AD643" s="32">
        <f t="shared" si="259"/>
        <v>0</v>
      </c>
      <c r="AE643" s="32">
        <f t="shared" si="259"/>
        <v>0</v>
      </c>
      <c r="AF643" s="32">
        <f t="shared" si="259"/>
        <v>0</v>
      </c>
      <c r="AG643" s="32">
        <f t="shared" si="237"/>
        <v>2</v>
      </c>
      <c r="AH643" s="32">
        <f t="shared" si="235"/>
        <v>2</v>
      </c>
      <c r="AI643" s="36">
        <f t="shared" si="236"/>
        <v>1</v>
      </c>
    </row>
    <row r="644" spans="2:35" ht="18" customHeight="1">
      <c r="B644" s="35"/>
      <c r="C644" s="30" t="s">
        <v>416</v>
      </c>
      <c r="D644" s="31" t="s">
        <v>742</v>
      </c>
      <c r="E644" s="32">
        <f>F644+SUM(K644:AF644)</f>
        <v>12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f>SUM(G644:J644)</f>
        <v>0</v>
      </c>
      <c r="L644" s="25">
        <v>0</v>
      </c>
      <c r="M644" s="25">
        <v>1</v>
      </c>
      <c r="N644" s="25">
        <v>2</v>
      </c>
      <c r="O644" s="25">
        <v>2</v>
      </c>
      <c r="P644" s="25">
        <v>2</v>
      </c>
      <c r="Q644" s="25">
        <v>0</v>
      </c>
      <c r="R644" s="25">
        <v>0</v>
      </c>
      <c r="S644" s="25">
        <v>1</v>
      </c>
      <c r="T644" s="25">
        <v>0</v>
      </c>
      <c r="U644" s="25">
        <v>0</v>
      </c>
      <c r="V644" s="25">
        <v>0</v>
      </c>
      <c r="W644" s="25">
        <v>2</v>
      </c>
      <c r="X644" s="25">
        <v>0</v>
      </c>
      <c r="Y644" s="25">
        <v>0</v>
      </c>
      <c r="Z644" s="25">
        <v>1</v>
      </c>
      <c r="AA644" s="25">
        <v>1</v>
      </c>
      <c r="AB644" s="25">
        <v>0</v>
      </c>
      <c r="AC644" s="25">
        <v>0</v>
      </c>
      <c r="AD644" s="25">
        <v>0</v>
      </c>
      <c r="AE644" s="25">
        <v>0</v>
      </c>
      <c r="AF644" s="25">
        <v>0</v>
      </c>
      <c r="AG644" s="25">
        <f t="shared" si="237"/>
        <v>2</v>
      </c>
      <c r="AH644" s="25">
        <f t="shared" si="235"/>
        <v>2</v>
      </c>
      <c r="AI644" s="26">
        <f t="shared" si="236"/>
        <v>1</v>
      </c>
    </row>
    <row r="645" spans="2:35" ht="18" customHeight="1">
      <c r="B645" s="35"/>
      <c r="C645" s="30"/>
      <c r="D645" s="31" t="s">
        <v>743</v>
      </c>
      <c r="E645" s="32">
        <f>F645+SUM(K645:AF645)</f>
        <v>1</v>
      </c>
      <c r="F645" s="25">
        <v>0</v>
      </c>
      <c r="G645" s="25">
        <v>0</v>
      </c>
      <c r="H645" s="25">
        <v>0</v>
      </c>
      <c r="I645" s="25">
        <v>0</v>
      </c>
      <c r="J645" s="25">
        <v>0</v>
      </c>
      <c r="K645" s="25">
        <f>SUM(G645:J645)</f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1</v>
      </c>
      <c r="V645" s="25">
        <v>0</v>
      </c>
      <c r="W645" s="25">
        <v>0</v>
      </c>
      <c r="X645" s="25">
        <v>0</v>
      </c>
      <c r="Y645" s="25">
        <v>0</v>
      </c>
      <c r="Z645" s="25">
        <v>0</v>
      </c>
      <c r="AA645" s="25">
        <v>0</v>
      </c>
      <c r="AB645" s="25">
        <v>0</v>
      </c>
      <c r="AC645" s="25">
        <v>0</v>
      </c>
      <c r="AD645" s="25">
        <v>0</v>
      </c>
      <c r="AE645" s="25">
        <v>0</v>
      </c>
      <c r="AF645" s="25">
        <v>0</v>
      </c>
      <c r="AG645" s="25">
        <f t="shared" si="237"/>
        <v>0</v>
      </c>
      <c r="AH645" s="25">
        <f t="shared" si="235"/>
        <v>0</v>
      </c>
      <c r="AI645" s="26">
        <f t="shared" si="236"/>
        <v>0</v>
      </c>
    </row>
    <row r="646" spans="2:35" ht="18" customHeight="1">
      <c r="B646" s="35"/>
      <c r="C646" s="30" t="s">
        <v>417</v>
      </c>
      <c r="D646" s="28" t="s">
        <v>741</v>
      </c>
      <c r="E646" s="32">
        <f aca="true" t="shared" si="260" ref="E646:AF646">E647+E648</f>
        <v>14</v>
      </c>
      <c r="F646" s="32">
        <f t="shared" si="260"/>
        <v>2</v>
      </c>
      <c r="G646" s="32">
        <f t="shared" si="260"/>
        <v>0</v>
      </c>
      <c r="H646" s="32">
        <f t="shared" si="260"/>
        <v>1</v>
      </c>
      <c r="I646" s="32">
        <f t="shared" si="260"/>
        <v>1</v>
      </c>
      <c r="J646" s="32">
        <f t="shared" si="260"/>
        <v>0</v>
      </c>
      <c r="K646" s="32">
        <f t="shared" si="260"/>
        <v>2</v>
      </c>
      <c r="L646" s="32">
        <f t="shared" si="260"/>
        <v>0</v>
      </c>
      <c r="M646" s="32">
        <f t="shared" si="260"/>
        <v>0</v>
      </c>
      <c r="N646" s="32">
        <f t="shared" si="260"/>
        <v>0</v>
      </c>
      <c r="O646" s="32">
        <f t="shared" si="260"/>
        <v>0</v>
      </c>
      <c r="P646" s="32">
        <f t="shared" si="260"/>
        <v>0</v>
      </c>
      <c r="Q646" s="32">
        <f t="shared" si="260"/>
        <v>0</v>
      </c>
      <c r="R646" s="32">
        <f t="shared" si="260"/>
        <v>0</v>
      </c>
      <c r="S646" s="32">
        <f t="shared" si="260"/>
        <v>1</v>
      </c>
      <c r="T646" s="32">
        <f t="shared" si="260"/>
        <v>0</v>
      </c>
      <c r="U646" s="32">
        <f t="shared" si="260"/>
        <v>0</v>
      </c>
      <c r="V646" s="32">
        <f t="shared" si="260"/>
        <v>1</v>
      </c>
      <c r="W646" s="32">
        <f t="shared" si="260"/>
        <v>0</v>
      </c>
      <c r="X646" s="32">
        <f t="shared" si="260"/>
        <v>2</v>
      </c>
      <c r="Y646" s="32">
        <f t="shared" si="260"/>
        <v>1</v>
      </c>
      <c r="Z646" s="32">
        <f t="shared" si="260"/>
        <v>1</v>
      </c>
      <c r="AA646" s="32">
        <f t="shared" si="260"/>
        <v>3</v>
      </c>
      <c r="AB646" s="32">
        <f t="shared" si="260"/>
        <v>1</v>
      </c>
      <c r="AC646" s="32">
        <f t="shared" si="260"/>
        <v>0</v>
      </c>
      <c r="AD646" s="32">
        <f t="shared" si="260"/>
        <v>0</v>
      </c>
      <c r="AE646" s="32">
        <f t="shared" si="260"/>
        <v>0</v>
      </c>
      <c r="AF646" s="32">
        <f t="shared" si="260"/>
        <v>0</v>
      </c>
      <c r="AG646" s="32">
        <f t="shared" si="237"/>
        <v>8</v>
      </c>
      <c r="AH646" s="32">
        <f t="shared" si="235"/>
        <v>6</v>
      </c>
      <c r="AI646" s="36">
        <f t="shared" si="236"/>
        <v>4</v>
      </c>
    </row>
    <row r="647" spans="2:35" ht="18" customHeight="1">
      <c r="B647" s="35"/>
      <c r="C647" s="30" t="s">
        <v>418</v>
      </c>
      <c r="D647" s="31" t="s">
        <v>742</v>
      </c>
      <c r="E647" s="32">
        <f>F647+SUM(K647:AF647)</f>
        <v>8</v>
      </c>
      <c r="F647" s="25">
        <v>1</v>
      </c>
      <c r="G647" s="25">
        <v>0</v>
      </c>
      <c r="H647" s="25">
        <v>0</v>
      </c>
      <c r="I647" s="25">
        <v>0</v>
      </c>
      <c r="J647" s="25">
        <v>0</v>
      </c>
      <c r="K647" s="25">
        <f>SUM(G647:J647)</f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1</v>
      </c>
      <c r="T647" s="25">
        <v>0</v>
      </c>
      <c r="U647" s="25">
        <v>0</v>
      </c>
      <c r="V647" s="25">
        <v>0</v>
      </c>
      <c r="W647" s="25">
        <v>0</v>
      </c>
      <c r="X647" s="25">
        <v>1</v>
      </c>
      <c r="Y647" s="25">
        <v>1</v>
      </c>
      <c r="Z647" s="25">
        <v>0</v>
      </c>
      <c r="AA647" s="25">
        <v>3</v>
      </c>
      <c r="AB647" s="25">
        <v>1</v>
      </c>
      <c r="AC647" s="25">
        <v>0</v>
      </c>
      <c r="AD647" s="25">
        <v>0</v>
      </c>
      <c r="AE647" s="25">
        <v>0</v>
      </c>
      <c r="AF647" s="25">
        <v>0</v>
      </c>
      <c r="AG647" s="25">
        <f t="shared" si="237"/>
        <v>6</v>
      </c>
      <c r="AH647" s="25">
        <f aca="true" t="shared" si="261" ref="AH647:AH710">SUM(Y647:AE647)</f>
        <v>5</v>
      </c>
      <c r="AI647" s="26">
        <f aca="true" t="shared" si="262" ref="AI647:AI710">SUM(AA647:AE647)</f>
        <v>4</v>
      </c>
    </row>
    <row r="648" spans="2:35" ht="18" customHeight="1">
      <c r="B648" s="35"/>
      <c r="C648" s="30"/>
      <c r="D648" s="31" t="s">
        <v>743</v>
      </c>
      <c r="E648" s="32">
        <f>F648+SUM(K648:AF648)</f>
        <v>6</v>
      </c>
      <c r="F648" s="25">
        <v>1</v>
      </c>
      <c r="G648" s="25">
        <v>0</v>
      </c>
      <c r="H648" s="25">
        <v>1</v>
      </c>
      <c r="I648" s="25">
        <v>1</v>
      </c>
      <c r="J648" s="25">
        <v>0</v>
      </c>
      <c r="K648" s="25">
        <f>SUM(G648:J648)</f>
        <v>2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1</v>
      </c>
      <c r="W648" s="25">
        <v>0</v>
      </c>
      <c r="X648" s="25">
        <v>1</v>
      </c>
      <c r="Y648" s="25">
        <v>0</v>
      </c>
      <c r="Z648" s="25">
        <v>1</v>
      </c>
      <c r="AA648" s="25">
        <v>0</v>
      </c>
      <c r="AB648" s="25">
        <v>0</v>
      </c>
      <c r="AC648" s="25">
        <v>0</v>
      </c>
      <c r="AD648" s="25">
        <v>0</v>
      </c>
      <c r="AE648" s="25">
        <v>0</v>
      </c>
      <c r="AF648" s="25">
        <v>0</v>
      </c>
      <c r="AG648" s="25">
        <f aca="true" t="shared" si="263" ref="AG648:AG711">SUM(X648:AE648)</f>
        <v>2</v>
      </c>
      <c r="AH648" s="25">
        <f t="shared" si="261"/>
        <v>1</v>
      </c>
      <c r="AI648" s="26">
        <f t="shared" si="262"/>
        <v>0</v>
      </c>
    </row>
    <row r="649" spans="2:35" ht="18" customHeight="1">
      <c r="B649" s="35"/>
      <c r="C649" s="30" t="s">
        <v>419</v>
      </c>
      <c r="D649" s="28" t="s">
        <v>741</v>
      </c>
      <c r="E649" s="32">
        <f aca="true" t="shared" si="264" ref="E649:AF649">E650+E651</f>
        <v>11</v>
      </c>
      <c r="F649" s="32">
        <f t="shared" si="264"/>
        <v>0</v>
      </c>
      <c r="G649" s="32">
        <f t="shared" si="264"/>
        <v>1</v>
      </c>
      <c r="H649" s="32">
        <f t="shared" si="264"/>
        <v>1</v>
      </c>
      <c r="I649" s="32">
        <f t="shared" si="264"/>
        <v>0</v>
      </c>
      <c r="J649" s="32">
        <f t="shared" si="264"/>
        <v>0</v>
      </c>
      <c r="K649" s="32">
        <f t="shared" si="264"/>
        <v>2</v>
      </c>
      <c r="L649" s="32">
        <f t="shared" si="264"/>
        <v>0</v>
      </c>
      <c r="M649" s="32">
        <f t="shared" si="264"/>
        <v>0</v>
      </c>
      <c r="N649" s="32">
        <f t="shared" si="264"/>
        <v>0</v>
      </c>
      <c r="O649" s="32">
        <f t="shared" si="264"/>
        <v>0</v>
      </c>
      <c r="P649" s="32">
        <f t="shared" si="264"/>
        <v>0</v>
      </c>
      <c r="Q649" s="32">
        <f t="shared" si="264"/>
        <v>0</v>
      </c>
      <c r="R649" s="32">
        <f t="shared" si="264"/>
        <v>0</v>
      </c>
      <c r="S649" s="32">
        <f t="shared" si="264"/>
        <v>0</v>
      </c>
      <c r="T649" s="32">
        <f t="shared" si="264"/>
        <v>0</v>
      </c>
      <c r="U649" s="32">
        <f t="shared" si="264"/>
        <v>0</v>
      </c>
      <c r="V649" s="32">
        <f t="shared" si="264"/>
        <v>0</v>
      </c>
      <c r="W649" s="32">
        <f t="shared" si="264"/>
        <v>1</v>
      </c>
      <c r="X649" s="32">
        <f t="shared" si="264"/>
        <v>0</v>
      </c>
      <c r="Y649" s="32">
        <f t="shared" si="264"/>
        <v>2</v>
      </c>
      <c r="Z649" s="32">
        <f t="shared" si="264"/>
        <v>2</v>
      </c>
      <c r="AA649" s="32">
        <f t="shared" si="264"/>
        <v>2</v>
      </c>
      <c r="AB649" s="32">
        <f t="shared" si="264"/>
        <v>2</v>
      </c>
      <c r="AC649" s="32">
        <f t="shared" si="264"/>
        <v>0</v>
      </c>
      <c r="AD649" s="32">
        <f t="shared" si="264"/>
        <v>0</v>
      </c>
      <c r="AE649" s="32">
        <f t="shared" si="264"/>
        <v>0</v>
      </c>
      <c r="AF649" s="32">
        <f t="shared" si="264"/>
        <v>0</v>
      </c>
      <c r="AG649" s="32">
        <f t="shared" si="263"/>
        <v>8</v>
      </c>
      <c r="AH649" s="32">
        <f t="shared" si="261"/>
        <v>8</v>
      </c>
      <c r="AI649" s="36">
        <f t="shared" si="262"/>
        <v>4</v>
      </c>
    </row>
    <row r="650" spans="2:35" ht="18" customHeight="1">
      <c r="B650" s="35"/>
      <c r="C650" s="30" t="s">
        <v>420</v>
      </c>
      <c r="D650" s="31" t="s">
        <v>742</v>
      </c>
      <c r="E650" s="32">
        <f>F650+SUM(K650:AF650)</f>
        <v>5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f>SUM(G650:J650)</f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1</v>
      </c>
      <c r="X650" s="25">
        <v>0</v>
      </c>
      <c r="Y650" s="25">
        <v>0</v>
      </c>
      <c r="Z650" s="25">
        <v>1</v>
      </c>
      <c r="AA650" s="25">
        <v>1</v>
      </c>
      <c r="AB650" s="25">
        <v>2</v>
      </c>
      <c r="AC650" s="25">
        <v>0</v>
      </c>
      <c r="AD650" s="25">
        <v>0</v>
      </c>
      <c r="AE650" s="25">
        <v>0</v>
      </c>
      <c r="AF650" s="25">
        <v>0</v>
      </c>
      <c r="AG650" s="25">
        <f t="shared" si="263"/>
        <v>4</v>
      </c>
      <c r="AH650" s="25">
        <f t="shared" si="261"/>
        <v>4</v>
      </c>
      <c r="AI650" s="26">
        <f t="shared" si="262"/>
        <v>3</v>
      </c>
    </row>
    <row r="651" spans="2:35" ht="18" customHeight="1">
      <c r="B651" s="35"/>
      <c r="C651" s="30"/>
      <c r="D651" s="31" t="s">
        <v>743</v>
      </c>
      <c r="E651" s="32">
        <f>F651+SUM(K651:AF651)</f>
        <v>6</v>
      </c>
      <c r="F651" s="25">
        <v>0</v>
      </c>
      <c r="G651" s="25">
        <v>1</v>
      </c>
      <c r="H651" s="25">
        <v>1</v>
      </c>
      <c r="I651" s="25">
        <v>0</v>
      </c>
      <c r="J651" s="25">
        <v>0</v>
      </c>
      <c r="K651" s="25">
        <f>SUM(G651:J651)</f>
        <v>2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0</v>
      </c>
      <c r="X651" s="25">
        <v>0</v>
      </c>
      <c r="Y651" s="25">
        <v>2</v>
      </c>
      <c r="Z651" s="25">
        <v>1</v>
      </c>
      <c r="AA651" s="25">
        <v>1</v>
      </c>
      <c r="AB651" s="25">
        <v>0</v>
      </c>
      <c r="AC651" s="25">
        <v>0</v>
      </c>
      <c r="AD651" s="25">
        <v>0</v>
      </c>
      <c r="AE651" s="25">
        <v>0</v>
      </c>
      <c r="AF651" s="25">
        <v>0</v>
      </c>
      <c r="AG651" s="25">
        <f t="shared" si="263"/>
        <v>4</v>
      </c>
      <c r="AH651" s="25">
        <f t="shared" si="261"/>
        <v>4</v>
      </c>
      <c r="AI651" s="26">
        <f t="shared" si="262"/>
        <v>1</v>
      </c>
    </row>
    <row r="652" spans="2:35" ht="18" customHeight="1">
      <c r="B652" s="35"/>
      <c r="C652" s="30" t="s">
        <v>421</v>
      </c>
      <c r="D652" s="28" t="s">
        <v>741</v>
      </c>
      <c r="E652" s="32">
        <f aca="true" t="shared" si="265" ref="E652:AF652">E653+E654</f>
        <v>14</v>
      </c>
      <c r="F652" s="32">
        <f t="shared" si="265"/>
        <v>0</v>
      </c>
      <c r="G652" s="32">
        <f t="shared" si="265"/>
        <v>0</v>
      </c>
      <c r="H652" s="32">
        <f t="shared" si="265"/>
        <v>0</v>
      </c>
      <c r="I652" s="32">
        <f t="shared" si="265"/>
        <v>0</v>
      </c>
      <c r="J652" s="32">
        <f t="shared" si="265"/>
        <v>0</v>
      </c>
      <c r="K652" s="32">
        <f t="shared" si="265"/>
        <v>0</v>
      </c>
      <c r="L652" s="32">
        <f t="shared" si="265"/>
        <v>0</v>
      </c>
      <c r="M652" s="32">
        <f t="shared" si="265"/>
        <v>0</v>
      </c>
      <c r="N652" s="32">
        <f t="shared" si="265"/>
        <v>2</v>
      </c>
      <c r="O652" s="32">
        <f t="shared" si="265"/>
        <v>2</v>
      </c>
      <c r="P652" s="32">
        <f t="shared" si="265"/>
        <v>1</v>
      </c>
      <c r="Q652" s="32">
        <f t="shared" si="265"/>
        <v>1</v>
      </c>
      <c r="R652" s="32">
        <f t="shared" si="265"/>
        <v>1</v>
      </c>
      <c r="S652" s="32">
        <f t="shared" si="265"/>
        <v>2</v>
      </c>
      <c r="T652" s="32">
        <f t="shared" si="265"/>
        <v>2</v>
      </c>
      <c r="U652" s="32">
        <f t="shared" si="265"/>
        <v>0</v>
      </c>
      <c r="V652" s="32">
        <f t="shared" si="265"/>
        <v>1</v>
      </c>
      <c r="W652" s="32">
        <f t="shared" si="265"/>
        <v>0</v>
      </c>
      <c r="X652" s="32">
        <f t="shared" si="265"/>
        <v>0</v>
      </c>
      <c r="Y652" s="32">
        <f t="shared" si="265"/>
        <v>1</v>
      </c>
      <c r="Z652" s="32">
        <f t="shared" si="265"/>
        <v>1</v>
      </c>
      <c r="AA652" s="32">
        <f t="shared" si="265"/>
        <v>0</v>
      </c>
      <c r="AB652" s="32">
        <f t="shared" si="265"/>
        <v>0</v>
      </c>
      <c r="AC652" s="32">
        <f t="shared" si="265"/>
        <v>0</v>
      </c>
      <c r="AD652" s="32">
        <f t="shared" si="265"/>
        <v>0</v>
      </c>
      <c r="AE652" s="32">
        <f t="shared" si="265"/>
        <v>0</v>
      </c>
      <c r="AF652" s="32">
        <f t="shared" si="265"/>
        <v>0</v>
      </c>
      <c r="AG652" s="32">
        <f t="shared" si="263"/>
        <v>2</v>
      </c>
      <c r="AH652" s="32">
        <f t="shared" si="261"/>
        <v>2</v>
      </c>
      <c r="AI652" s="36">
        <f t="shared" si="262"/>
        <v>0</v>
      </c>
    </row>
    <row r="653" spans="2:35" ht="18" customHeight="1">
      <c r="B653" s="35"/>
      <c r="C653" s="30" t="s">
        <v>422</v>
      </c>
      <c r="D653" s="31" t="s">
        <v>742</v>
      </c>
      <c r="E653" s="32">
        <f>F653+SUM(K653:AF653)</f>
        <v>6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f>SUM(G653:J653)</f>
        <v>0</v>
      </c>
      <c r="L653" s="25">
        <v>0</v>
      </c>
      <c r="M653" s="25">
        <v>0</v>
      </c>
      <c r="N653" s="25">
        <v>1</v>
      </c>
      <c r="O653" s="25">
        <v>1</v>
      </c>
      <c r="P653" s="25">
        <v>0</v>
      </c>
      <c r="Q653" s="25">
        <v>1</v>
      </c>
      <c r="R653" s="25">
        <v>1</v>
      </c>
      <c r="S653" s="25">
        <v>1</v>
      </c>
      <c r="T653" s="25">
        <v>0</v>
      </c>
      <c r="U653" s="25">
        <v>0</v>
      </c>
      <c r="V653" s="25">
        <v>0</v>
      </c>
      <c r="W653" s="25">
        <v>0</v>
      </c>
      <c r="X653" s="25">
        <v>0</v>
      </c>
      <c r="Y653" s="25">
        <v>0</v>
      </c>
      <c r="Z653" s="25">
        <v>1</v>
      </c>
      <c r="AA653" s="25">
        <v>0</v>
      </c>
      <c r="AB653" s="25">
        <v>0</v>
      </c>
      <c r="AC653" s="25">
        <v>0</v>
      </c>
      <c r="AD653" s="25">
        <v>0</v>
      </c>
      <c r="AE653" s="25">
        <v>0</v>
      </c>
      <c r="AF653" s="25">
        <v>0</v>
      </c>
      <c r="AG653" s="25">
        <f t="shared" si="263"/>
        <v>1</v>
      </c>
      <c r="AH653" s="25">
        <f t="shared" si="261"/>
        <v>1</v>
      </c>
      <c r="AI653" s="26">
        <f t="shared" si="262"/>
        <v>0</v>
      </c>
    </row>
    <row r="654" spans="2:35" ht="18" customHeight="1">
      <c r="B654" s="35"/>
      <c r="C654" s="30"/>
      <c r="D654" s="31" t="s">
        <v>743</v>
      </c>
      <c r="E654" s="32">
        <f>F654+SUM(K654:AF654)</f>
        <v>8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f>SUM(G654:J654)</f>
        <v>0</v>
      </c>
      <c r="L654" s="25">
        <v>0</v>
      </c>
      <c r="M654" s="25">
        <v>0</v>
      </c>
      <c r="N654" s="25">
        <v>1</v>
      </c>
      <c r="O654" s="25">
        <v>1</v>
      </c>
      <c r="P654" s="25">
        <v>1</v>
      </c>
      <c r="Q654" s="25">
        <v>0</v>
      </c>
      <c r="R654" s="25">
        <v>0</v>
      </c>
      <c r="S654" s="25">
        <v>1</v>
      </c>
      <c r="T654" s="25">
        <v>2</v>
      </c>
      <c r="U654" s="25">
        <v>0</v>
      </c>
      <c r="V654" s="25">
        <v>1</v>
      </c>
      <c r="W654" s="25">
        <v>0</v>
      </c>
      <c r="X654" s="25">
        <v>0</v>
      </c>
      <c r="Y654" s="25">
        <v>1</v>
      </c>
      <c r="Z654" s="25">
        <v>0</v>
      </c>
      <c r="AA654" s="25">
        <v>0</v>
      </c>
      <c r="AB654" s="25">
        <v>0</v>
      </c>
      <c r="AC654" s="25">
        <v>0</v>
      </c>
      <c r="AD654" s="25">
        <v>0</v>
      </c>
      <c r="AE654" s="25">
        <v>0</v>
      </c>
      <c r="AF654" s="25">
        <v>0</v>
      </c>
      <c r="AG654" s="25">
        <f t="shared" si="263"/>
        <v>1</v>
      </c>
      <c r="AH654" s="25">
        <f t="shared" si="261"/>
        <v>1</v>
      </c>
      <c r="AI654" s="26">
        <f t="shared" si="262"/>
        <v>0</v>
      </c>
    </row>
    <row r="655" spans="2:35" ht="18" customHeight="1">
      <c r="B655" s="35"/>
      <c r="C655" s="30" t="s">
        <v>423</v>
      </c>
      <c r="D655" s="28" t="s">
        <v>741</v>
      </c>
      <c r="E655" s="32">
        <f aca="true" t="shared" si="266" ref="E655:AF655">E656+E657</f>
        <v>14</v>
      </c>
      <c r="F655" s="32">
        <f t="shared" si="266"/>
        <v>0</v>
      </c>
      <c r="G655" s="32">
        <f t="shared" si="266"/>
        <v>0</v>
      </c>
      <c r="H655" s="32">
        <f t="shared" si="266"/>
        <v>0</v>
      </c>
      <c r="I655" s="32">
        <f t="shared" si="266"/>
        <v>0</v>
      </c>
      <c r="J655" s="32">
        <f t="shared" si="266"/>
        <v>0</v>
      </c>
      <c r="K655" s="32">
        <f t="shared" si="266"/>
        <v>0</v>
      </c>
      <c r="L655" s="32">
        <f t="shared" si="266"/>
        <v>0</v>
      </c>
      <c r="M655" s="32">
        <f t="shared" si="266"/>
        <v>0</v>
      </c>
      <c r="N655" s="32">
        <f t="shared" si="266"/>
        <v>1</v>
      </c>
      <c r="O655" s="32">
        <f t="shared" si="266"/>
        <v>0</v>
      </c>
      <c r="P655" s="32">
        <f t="shared" si="266"/>
        <v>0</v>
      </c>
      <c r="Q655" s="32">
        <f t="shared" si="266"/>
        <v>1</v>
      </c>
      <c r="R655" s="32">
        <f t="shared" si="266"/>
        <v>2</v>
      </c>
      <c r="S655" s="32">
        <f t="shared" si="266"/>
        <v>0</v>
      </c>
      <c r="T655" s="32">
        <f t="shared" si="266"/>
        <v>0</v>
      </c>
      <c r="U655" s="32">
        <f t="shared" si="266"/>
        <v>2</v>
      </c>
      <c r="V655" s="32">
        <f t="shared" si="266"/>
        <v>1</v>
      </c>
      <c r="W655" s="32">
        <f t="shared" si="266"/>
        <v>3</v>
      </c>
      <c r="X655" s="32">
        <f t="shared" si="266"/>
        <v>1</v>
      </c>
      <c r="Y655" s="32">
        <f t="shared" si="266"/>
        <v>0</v>
      </c>
      <c r="Z655" s="32">
        <f t="shared" si="266"/>
        <v>1</v>
      </c>
      <c r="AA655" s="32">
        <f t="shared" si="266"/>
        <v>1</v>
      </c>
      <c r="AB655" s="32">
        <f t="shared" si="266"/>
        <v>1</v>
      </c>
      <c r="AC655" s="32">
        <f t="shared" si="266"/>
        <v>0</v>
      </c>
      <c r="AD655" s="32">
        <f t="shared" si="266"/>
        <v>0</v>
      </c>
      <c r="AE655" s="32">
        <f t="shared" si="266"/>
        <v>0</v>
      </c>
      <c r="AF655" s="32">
        <f t="shared" si="266"/>
        <v>0</v>
      </c>
      <c r="AG655" s="32">
        <f t="shared" si="263"/>
        <v>4</v>
      </c>
      <c r="AH655" s="32">
        <f t="shared" si="261"/>
        <v>3</v>
      </c>
      <c r="AI655" s="36">
        <f t="shared" si="262"/>
        <v>2</v>
      </c>
    </row>
    <row r="656" spans="2:35" ht="18" customHeight="1">
      <c r="B656" s="35"/>
      <c r="C656" s="30" t="s">
        <v>424</v>
      </c>
      <c r="D656" s="31" t="s">
        <v>742</v>
      </c>
      <c r="E656" s="32">
        <f>F656+SUM(K656:AF656)</f>
        <v>9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f>SUM(G656:J656)</f>
        <v>0</v>
      </c>
      <c r="L656" s="25">
        <v>0</v>
      </c>
      <c r="M656" s="25">
        <v>0</v>
      </c>
      <c r="N656" s="25">
        <v>1</v>
      </c>
      <c r="O656" s="25">
        <v>0</v>
      </c>
      <c r="P656" s="25">
        <v>0</v>
      </c>
      <c r="Q656" s="25">
        <v>1</v>
      </c>
      <c r="R656" s="25">
        <v>1</v>
      </c>
      <c r="S656" s="25">
        <v>0</v>
      </c>
      <c r="T656" s="25">
        <v>0</v>
      </c>
      <c r="U656" s="25">
        <v>0</v>
      </c>
      <c r="V656" s="25">
        <v>0</v>
      </c>
      <c r="W656" s="25">
        <v>2</v>
      </c>
      <c r="X656" s="25">
        <v>1</v>
      </c>
      <c r="Y656" s="25">
        <v>0</v>
      </c>
      <c r="Z656" s="25">
        <v>1</v>
      </c>
      <c r="AA656" s="25">
        <v>1</v>
      </c>
      <c r="AB656" s="25">
        <v>1</v>
      </c>
      <c r="AC656" s="25">
        <v>0</v>
      </c>
      <c r="AD656" s="25">
        <v>0</v>
      </c>
      <c r="AE656" s="25">
        <v>0</v>
      </c>
      <c r="AF656" s="25">
        <v>0</v>
      </c>
      <c r="AG656" s="25">
        <f t="shared" si="263"/>
        <v>4</v>
      </c>
      <c r="AH656" s="25">
        <f t="shared" si="261"/>
        <v>3</v>
      </c>
      <c r="AI656" s="26">
        <f t="shared" si="262"/>
        <v>2</v>
      </c>
    </row>
    <row r="657" spans="2:35" ht="18" customHeight="1">
      <c r="B657" s="35"/>
      <c r="C657" s="30"/>
      <c r="D657" s="31" t="s">
        <v>743</v>
      </c>
      <c r="E657" s="32">
        <f>F657+SUM(K657:AF657)</f>
        <v>5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f>SUM(G657:J657)</f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1</v>
      </c>
      <c r="S657" s="25">
        <v>0</v>
      </c>
      <c r="T657" s="25">
        <v>0</v>
      </c>
      <c r="U657" s="25">
        <v>2</v>
      </c>
      <c r="V657" s="25">
        <v>1</v>
      </c>
      <c r="W657" s="25">
        <v>1</v>
      </c>
      <c r="X657" s="25">
        <v>0</v>
      </c>
      <c r="Y657" s="25">
        <v>0</v>
      </c>
      <c r="Z657" s="25">
        <v>0</v>
      </c>
      <c r="AA657" s="25">
        <v>0</v>
      </c>
      <c r="AB657" s="25">
        <v>0</v>
      </c>
      <c r="AC657" s="25">
        <v>0</v>
      </c>
      <c r="AD657" s="25">
        <v>0</v>
      </c>
      <c r="AE657" s="25">
        <v>0</v>
      </c>
      <c r="AF657" s="25">
        <v>0</v>
      </c>
      <c r="AG657" s="25">
        <f t="shared" si="263"/>
        <v>0</v>
      </c>
      <c r="AH657" s="25">
        <f t="shared" si="261"/>
        <v>0</v>
      </c>
      <c r="AI657" s="26">
        <f t="shared" si="262"/>
        <v>0</v>
      </c>
    </row>
    <row r="658" spans="2:35" ht="18" customHeight="1">
      <c r="B658" s="35"/>
      <c r="C658" s="30" t="s">
        <v>425</v>
      </c>
      <c r="D658" s="28" t="s">
        <v>741</v>
      </c>
      <c r="E658" s="32">
        <f aca="true" t="shared" si="267" ref="E658:AF658">E659+E660</f>
        <v>79</v>
      </c>
      <c r="F658" s="32">
        <f t="shared" si="267"/>
        <v>0</v>
      </c>
      <c r="G658" s="32">
        <f t="shared" si="267"/>
        <v>0</v>
      </c>
      <c r="H658" s="32">
        <f t="shared" si="267"/>
        <v>0</v>
      </c>
      <c r="I658" s="32">
        <f t="shared" si="267"/>
        <v>0</v>
      </c>
      <c r="J658" s="32">
        <f t="shared" si="267"/>
        <v>0</v>
      </c>
      <c r="K658" s="32">
        <f t="shared" si="267"/>
        <v>0</v>
      </c>
      <c r="L658" s="32">
        <f t="shared" si="267"/>
        <v>0</v>
      </c>
      <c r="M658" s="32">
        <f t="shared" si="267"/>
        <v>1</v>
      </c>
      <c r="N658" s="32">
        <f t="shared" si="267"/>
        <v>0</v>
      </c>
      <c r="O658" s="32">
        <f t="shared" si="267"/>
        <v>0</v>
      </c>
      <c r="P658" s="32">
        <f t="shared" si="267"/>
        <v>0</v>
      </c>
      <c r="Q658" s="32">
        <f t="shared" si="267"/>
        <v>0</v>
      </c>
      <c r="R658" s="32">
        <f t="shared" si="267"/>
        <v>0</v>
      </c>
      <c r="S658" s="32">
        <f t="shared" si="267"/>
        <v>1</v>
      </c>
      <c r="T658" s="32">
        <f t="shared" si="267"/>
        <v>0</v>
      </c>
      <c r="U658" s="32">
        <f t="shared" si="267"/>
        <v>1</v>
      </c>
      <c r="V658" s="32">
        <f t="shared" si="267"/>
        <v>3</v>
      </c>
      <c r="W658" s="32">
        <f t="shared" si="267"/>
        <v>10</v>
      </c>
      <c r="X658" s="32">
        <f t="shared" si="267"/>
        <v>10</v>
      </c>
      <c r="Y658" s="32">
        <f t="shared" si="267"/>
        <v>10</v>
      </c>
      <c r="Z658" s="32">
        <f t="shared" si="267"/>
        <v>14</v>
      </c>
      <c r="AA658" s="32">
        <f t="shared" si="267"/>
        <v>13</v>
      </c>
      <c r="AB658" s="32">
        <f t="shared" si="267"/>
        <v>12</v>
      </c>
      <c r="AC658" s="32">
        <f t="shared" si="267"/>
        <v>3</v>
      </c>
      <c r="AD658" s="32">
        <f t="shared" si="267"/>
        <v>1</v>
      </c>
      <c r="AE658" s="32">
        <f t="shared" si="267"/>
        <v>0</v>
      </c>
      <c r="AF658" s="32">
        <f t="shared" si="267"/>
        <v>0</v>
      </c>
      <c r="AG658" s="32">
        <f t="shared" si="263"/>
        <v>63</v>
      </c>
      <c r="AH658" s="32">
        <f t="shared" si="261"/>
        <v>53</v>
      </c>
      <c r="AI658" s="36">
        <f t="shared" si="262"/>
        <v>29</v>
      </c>
    </row>
    <row r="659" spans="2:35" ht="18" customHeight="1">
      <c r="B659" s="35"/>
      <c r="C659" s="30" t="s">
        <v>754</v>
      </c>
      <c r="D659" s="31" t="s">
        <v>742</v>
      </c>
      <c r="E659" s="32">
        <f>F659+SUM(K659:AF659)</f>
        <v>65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f>SUM(G659:J659)</f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1</v>
      </c>
      <c r="T659" s="25">
        <v>0</v>
      </c>
      <c r="U659" s="25">
        <v>0</v>
      </c>
      <c r="V659" s="25">
        <v>3</v>
      </c>
      <c r="W659" s="25">
        <v>8</v>
      </c>
      <c r="X659" s="25">
        <v>9</v>
      </c>
      <c r="Y659" s="25">
        <v>7</v>
      </c>
      <c r="Z659" s="25">
        <v>13</v>
      </c>
      <c r="AA659" s="25">
        <v>9</v>
      </c>
      <c r="AB659" s="25">
        <v>11</v>
      </c>
      <c r="AC659" s="25">
        <v>3</v>
      </c>
      <c r="AD659" s="25">
        <v>1</v>
      </c>
      <c r="AE659" s="25">
        <v>0</v>
      </c>
      <c r="AF659" s="25">
        <v>0</v>
      </c>
      <c r="AG659" s="25">
        <f t="shared" si="263"/>
        <v>53</v>
      </c>
      <c r="AH659" s="25">
        <f t="shared" si="261"/>
        <v>44</v>
      </c>
      <c r="AI659" s="26">
        <f t="shared" si="262"/>
        <v>24</v>
      </c>
    </row>
    <row r="660" spans="2:35" ht="18" customHeight="1">
      <c r="B660" s="35"/>
      <c r="C660" s="30"/>
      <c r="D660" s="31" t="s">
        <v>743</v>
      </c>
      <c r="E660" s="32">
        <f>F660+SUM(K660:AF660)</f>
        <v>14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f>SUM(G660:J660)</f>
        <v>0</v>
      </c>
      <c r="L660" s="25">
        <v>0</v>
      </c>
      <c r="M660" s="25">
        <v>1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1</v>
      </c>
      <c r="V660" s="25">
        <v>0</v>
      </c>
      <c r="W660" s="25">
        <v>2</v>
      </c>
      <c r="X660" s="25">
        <v>1</v>
      </c>
      <c r="Y660" s="25">
        <v>3</v>
      </c>
      <c r="Z660" s="25">
        <v>1</v>
      </c>
      <c r="AA660" s="25">
        <v>4</v>
      </c>
      <c r="AB660" s="25">
        <v>1</v>
      </c>
      <c r="AC660" s="25">
        <v>0</v>
      </c>
      <c r="AD660" s="25">
        <v>0</v>
      </c>
      <c r="AE660" s="25">
        <v>0</v>
      </c>
      <c r="AF660" s="25">
        <v>0</v>
      </c>
      <c r="AG660" s="25">
        <f t="shared" si="263"/>
        <v>10</v>
      </c>
      <c r="AH660" s="25">
        <f t="shared" si="261"/>
        <v>9</v>
      </c>
      <c r="AI660" s="26">
        <f t="shared" si="262"/>
        <v>5</v>
      </c>
    </row>
    <row r="661" spans="2:35" ht="18" customHeight="1">
      <c r="B661" s="35"/>
      <c r="C661" s="30" t="s">
        <v>426</v>
      </c>
      <c r="D661" s="28" t="s">
        <v>741</v>
      </c>
      <c r="E661" s="32">
        <f aca="true" t="shared" si="268" ref="E661:AF661">E662+E663</f>
        <v>8</v>
      </c>
      <c r="F661" s="32">
        <f t="shared" si="268"/>
        <v>0</v>
      </c>
      <c r="G661" s="32">
        <f t="shared" si="268"/>
        <v>0</v>
      </c>
      <c r="H661" s="32">
        <f t="shared" si="268"/>
        <v>0</v>
      </c>
      <c r="I661" s="32">
        <f t="shared" si="268"/>
        <v>0</v>
      </c>
      <c r="J661" s="32">
        <f t="shared" si="268"/>
        <v>0</v>
      </c>
      <c r="K661" s="32">
        <f t="shared" si="268"/>
        <v>0</v>
      </c>
      <c r="L661" s="32">
        <f t="shared" si="268"/>
        <v>0</v>
      </c>
      <c r="M661" s="32">
        <f t="shared" si="268"/>
        <v>0</v>
      </c>
      <c r="N661" s="32">
        <f t="shared" si="268"/>
        <v>0</v>
      </c>
      <c r="O661" s="32">
        <f t="shared" si="268"/>
        <v>0</v>
      </c>
      <c r="P661" s="32">
        <f t="shared" si="268"/>
        <v>0</v>
      </c>
      <c r="Q661" s="32">
        <f t="shared" si="268"/>
        <v>0</v>
      </c>
      <c r="R661" s="32">
        <f t="shared" si="268"/>
        <v>1</v>
      </c>
      <c r="S661" s="32">
        <f t="shared" si="268"/>
        <v>0</v>
      </c>
      <c r="T661" s="32">
        <f t="shared" si="268"/>
        <v>0</v>
      </c>
      <c r="U661" s="32">
        <f t="shared" si="268"/>
        <v>1</v>
      </c>
      <c r="V661" s="32">
        <f t="shared" si="268"/>
        <v>0</v>
      </c>
      <c r="W661" s="32">
        <f t="shared" si="268"/>
        <v>0</v>
      </c>
      <c r="X661" s="32">
        <f t="shared" si="268"/>
        <v>0</v>
      </c>
      <c r="Y661" s="32">
        <f t="shared" si="268"/>
        <v>3</v>
      </c>
      <c r="Z661" s="32">
        <f t="shared" si="268"/>
        <v>0</v>
      </c>
      <c r="AA661" s="32">
        <f t="shared" si="268"/>
        <v>2</v>
      </c>
      <c r="AB661" s="32">
        <f t="shared" si="268"/>
        <v>1</v>
      </c>
      <c r="AC661" s="32">
        <f t="shared" si="268"/>
        <v>0</v>
      </c>
      <c r="AD661" s="32">
        <f t="shared" si="268"/>
        <v>0</v>
      </c>
      <c r="AE661" s="32">
        <f t="shared" si="268"/>
        <v>0</v>
      </c>
      <c r="AF661" s="32">
        <f t="shared" si="268"/>
        <v>0</v>
      </c>
      <c r="AG661" s="32">
        <f t="shared" si="263"/>
        <v>6</v>
      </c>
      <c r="AH661" s="32">
        <f t="shared" si="261"/>
        <v>6</v>
      </c>
      <c r="AI661" s="36">
        <f t="shared" si="262"/>
        <v>3</v>
      </c>
    </row>
    <row r="662" spans="2:35" ht="18" customHeight="1">
      <c r="B662" s="35"/>
      <c r="C662" s="30" t="s">
        <v>427</v>
      </c>
      <c r="D662" s="31" t="s">
        <v>742</v>
      </c>
      <c r="E662" s="32">
        <f>F662+SUM(K662:AF662)</f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f>SUM(G662:J662)</f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0</v>
      </c>
      <c r="AF662" s="25">
        <v>0</v>
      </c>
      <c r="AG662" s="25">
        <f t="shared" si="263"/>
        <v>0</v>
      </c>
      <c r="AH662" s="25">
        <f t="shared" si="261"/>
        <v>0</v>
      </c>
      <c r="AI662" s="26">
        <f t="shared" si="262"/>
        <v>0</v>
      </c>
    </row>
    <row r="663" spans="2:35" ht="18" customHeight="1">
      <c r="B663" s="35"/>
      <c r="C663" s="30"/>
      <c r="D663" s="31" t="s">
        <v>743</v>
      </c>
      <c r="E663" s="32">
        <f>F663+SUM(K663:AF663)</f>
        <v>8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f>SUM(G663:J663)</f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1</v>
      </c>
      <c r="S663" s="25">
        <v>0</v>
      </c>
      <c r="T663" s="25">
        <v>0</v>
      </c>
      <c r="U663" s="25">
        <v>1</v>
      </c>
      <c r="V663" s="25">
        <v>0</v>
      </c>
      <c r="W663" s="25">
        <v>0</v>
      </c>
      <c r="X663" s="25">
        <v>0</v>
      </c>
      <c r="Y663" s="25">
        <v>3</v>
      </c>
      <c r="Z663" s="25">
        <v>0</v>
      </c>
      <c r="AA663" s="25">
        <v>2</v>
      </c>
      <c r="AB663" s="25">
        <v>1</v>
      </c>
      <c r="AC663" s="25">
        <v>0</v>
      </c>
      <c r="AD663" s="25">
        <v>0</v>
      </c>
      <c r="AE663" s="25">
        <v>0</v>
      </c>
      <c r="AF663" s="25">
        <v>0</v>
      </c>
      <c r="AG663" s="25">
        <f t="shared" si="263"/>
        <v>6</v>
      </c>
      <c r="AH663" s="25">
        <f t="shared" si="261"/>
        <v>6</v>
      </c>
      <c r="AI663" s="26">
        <f t="shared" si="262"/>
        <v>3</v>
      </c>
    </row>
    <row r="664" spans="2:35" ht="18" customHeight="1">
      <c r="B664" s="35"/>
      <c r="C664" s="30" t="s">
        <v>428</v>
      </c>
      <c r="D664" s="28" t="s">
        <v>741</v>
      </c>
      <c r="E664" s="32">
        <f aca="true" t="shared" si="269" ref="E664:AF664">E665+E666</f>
        <v>49</v>
      </c>
      <c r="F664" s="32">
        <f t="shared" si="269"/>
        <v>0</v>
      </c>
      <c r="G664" s="32">
        <f t="shared" si="269"/>
        <v>0</v>
      </c>
      <c r="H664" s="32">
        <f t="shared" si="269"/>
        <v>1</v>
      </c>
      <c r="I664" s="32">
        <f t="shared" si="269"/>
        <v>0</v>
      </c>
      <c r="J664" s="32">
        <f t="shared" si="269"/>
        <v>0</v>
      </c>
      <c r="K664" s="32">
        <f t="shared" si="269"/>
        <v>1</v>
      </c>
      <c r="L664" s="32">
        <f t="shared" si="269"/>
        <v>2</v>
      </c>
      <c r="M664" s="32">
        <f t="shared" si="269"/>
        <v>1</v>
      </c>
      <c r="N664" s="32">
        <f t="shared" si="269"/>
        <v>2</v>
      </c>
      <c r="O664" s="32">
        <f t="shared" si="269"/>
        <v>1</v>
      </c>
      <c r="P664" s="32">
        <f t="shared" si="269"/>
        <v>5</v>
      </c>
      <c r="Q664" s="32">
        <f t="shared" si="269"/>
        <v>5</v>
      </c>
      <c r="R664" s="32">
        <f t="shared" si="269"/>
        <v>3</v>
      </c>
      <c r="S664" s="32">
        <f t="shared" si="269"/>
        <v>1</v>
      </c>
      <c r="T664" s="32">
        <f t="shared" si="269"/>
        <v>0</v>
      </c>
      <c r="U664" s="32">
        <f t="shared" si="269"/>
        <v>0</v>
      </c>
      <c r="V664" s="32">
        <f t="shared" si="269"/>
        <v>1</v>
      </c>
      <c r="W664" s="32">
        <f t="shared" si="269"/>
        <v>6</v>
      </c>
      <c r="X664" s="32">
        <f t="shared" si="269"/>
        <v>2</v>
      </c>
      <c r="Y664" s="32">
        <f t="shared" si="269"/>
        <v>7</v>
      </c>
      <c r="Z664" s="32">
        <f t="shared" si="269"/>
        <v>4</v>
      </c>
      <c r="AA664" s="32">
        <f t="shared" si="269"/>
        <v>5</v>
      </c>
      <c r="AB664" s="32">
        <f t="shared" si="269"/>
        <v>1</v>
      </c>
      <c r="AC664" s="32">
        <f t="shared" si="269"/>
        <v>1</v>
      </c>
      <c r="AD664" s="32">
        <f t="shared" si="269"/>
        <v>1</v>
      </c>
      <c r="AE664" s="32">
        <f t="shared" si="269"/>
        <v>0</v>
      </c>
      <c r="AF664" s="32">
        <f t="shared" si="269"/>
        <v>0</v>
      </c>
      <c r="AG664" s="32">
        <f t="shared" si="263"/>
        <v>21</v>
      </c>
      <c r="AH664" s="32">
        <f t="shared" si="261"/>
        <v>19</v>
      </c>
      <c r="AI664" s="36">
        <f t="shared" si="262"/>
        <v>8</v>
      </c>
    </row>
    <row r="665" spans="2:35" ht="18" customHeight="1">
      <c r="B665" s="35"/>
      <c r="C665" s="30" t="s">
        <v>429</v>
      </c>
      <c r="D665" s="31" t="s">
        <v>742</v>
      </c>
      <c r="E665" s="32">
        <f>F665+SUM(K665:AF665)</f>
        <v>9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f>SUM(G665:J665)</f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2</v>
      </c>
      <c r="X665" s="25">
        <v>0</v>
      </c>
      <c r="Y665" s="25">
        <v>3</v>
      </c>
      <c r="Z665" s="25">
        <v>1</v>
      </c>
      <c r="AA665" s="25">
        <v>3</v>
      </c>
      <c r="AB665" s="25">
        <v>0</v>
      </c>
      <c r="AC665" s="25">
        <v>0</v>
      </c>
      <c r="AD665" s="25">
        <v>0</v>
      </c>
      <c r="AE665" s="25">
        <v>0</v>
      </c>
      <c r="AF665" s="25">
        <v>0</v>
      </c>
      <c r="AG665" s="25">
        <f t="shared" si="263"/>
        <v>7</v>
      </c>
      <c r="AH665" s="25">
        <f t="shared" si="261"/>
        <v>7</v>
      </c>
      <c r="AI665" s="26">
        <f t="shared" si="262"/>
        <v>3</v>
      </c>
    </row>
    <row r="666" spans="2:35" ht="18" customHeight="1">
      <c r="B666" s="35"/>
      <c r="C666" s="30"/>
      <c r="D666" s="31" t="s">
        <v>743</v>
      </c>
      <c r="E666" s="32">
        <f>F666+SUM(K666:AF666)</f>
        <v>40</v>
      </c>
      <c r="F666" s="25">
        <v>0</v>
      </c>
      <c r="G666" s="25">
        <v>0</v>
      </c>
      <c r="H666" s="25">
        <v>1</v>
      </c>
      <c r="I666" s="25">
        <v>0</v>
      </c>
      <c r="J666" s="25">
        <v>0</v>
      </c>
      <c r="K666" s="25">
        <f>SUM(G666:J666)</f>
        <v>1</v>
      </c>
      <c r="L666" s="25">
        <v>2</v>
      </c>
      <c r="M666" s="25">
        <v>1</v>
      </c>
      <c r="N666" s="25">
        <v>2</v>
      </c>
      <c r="O666" s="25">
        <v>1</v>
      </c>
      <c r="P666" s="25">
        <v>5</v>
      </c>
      <c r="Q666" s="25">
        <v>5</v>
      </c>
      <c r="R666" s="25">
        <v>3</v>
      </c>
      <c r="S666" s="25">
        <v>1</v>
      </c>
      <c r="T666" s="25">
        <v>0</v>
      </c>
      <c r="U666" s="25">
        <v>0</v>
      </c>
      <c r="V666" s="25">
        <v>1</v>
      </c>
      <c r="W666" s="25">
        <v>4</v>
      </c>
      <c r="X666" s="25">
        <v>2</v>
      </c>
      <c r="Y666" s="25">
        <v>4</v>
      </c>
      <c r="Z666" s="25">
        <v>3</v>
      </c>
      <c r="AA666" s="25">
        <v>2</v>
      </c>
      <c r="AB666" s="25">
        <v>1</v>
      </c>
      <c r="AC666" s="25">
        <v>1</v>
      </c>
      <c r="AD666" s="25">
        <v>1</v>
      </c>
      <c r="AE666" s="25">
        <v>0</v>
      </c>
      <c r="AF666" s="25">
        <v>0</v>
      </c>
      <c r="AG666" s="25">
        <f t="shared" si="263"/>
        <v>14</v>
      </c>
      <c r="AH666" s="25">
        <f t="shared" si="261"/>
        <v>12</v>
      </c>
      <c r="AI666" s="26">
        <f t="shared" si="262"/>
        <v>5</v>
      </c>
    </row>
    <row r="667" spans="2:35" ht="18" customHeight="1">
      <c r="B667" s="35"/>
      <c r="C667" s="30" t="s">
        <v>430</v>
      </c>
      <c r="D667" s="28" t="s">
        <v>741</v>
      </c>
      <c r="E667" s="32">
        <f aca="true" t="shared" si="270" ref="E667:AF667">E668+E669</f>
        <v>6</v>
      </c>
      <c r="F667" s="32">
        <f t="shared" si="270"/>
        <v>0</v>
      </c>
      <c r="G667" s="32">
        <f t="shared" si="270"/>
        <v>0</v>
      </c>
      <c r="H667" s="32">
        <f t="shared" si="270"/>
        <v>1</v>
      </c>
      <c r="I667" s="32">
        <f t="shared" si="270"/>
        <v>0</v>
      </c>
      <c r="J667" s="32">
        <f t="shared" si="270"/>
        <v>0</v>
      </c>
      <c r="K667" s="32">
        <f t="shared" si="270"/>
        <v>1</v>
      </c>
      <c r="L667" s="32">
        <f t="shared" si="270"/>
        <v>0</v>
      </c>
      <c r="M667" s="32">
        <f t="shared" si="270"/>
        <v>0</v>
      </c>
      <c r="N667" s="32">
        <f t="shared" si="270"/>
        <v>0</v>
      </c>
      <c r="O667" s="32">
        <f t="shared" si="270"/>
        <v>0</v>
      </c>
      <c r="P667" s="32">
        <f t="shared" si="270"/>
        <v>0</v>
      </c>
      <c r="Q667" s="32">
        <f t="shared" si="270"/>
        <v>0</v>
      </c>
      <c r="R667" s="32">
        <f t="shared" si="270"/>
        <v>1</v>
      </c>
      <c r="S667" s="32">
        <f t="shared" si="270"/>
        <v>0</v>
      </c>
      <c r="T667" s="32">
        <f t="shared" si="270"/>
        <v>0</v>
      </c>
      <c r="U667" s="32">
        <f t="shared" si="270"/>
        <v>0</v>
      </c>
      <c r="V667" s="32">
        <f t="shared" si="270"/>
        <v>0</v>
      </c>
      <c r="W667" s="32">
        <f t="shared" si="270"/>
        <v>3</v>
      </c>
      <c r="X667" s="32">
        <f t="shared" si="270"/>
        <v>0</v>
      </c>
      <c r="Y667" s="32">
        <f t="shared" si="270"/>
        <v>1</v>
      </c>
      <c r="Z667" s="32">
        <f t="shared" si="270"/>
        <v>0</v>
      </c>
      <c r="AA667" s="32">
        <f t="shared" si="270"/>
        <v>0</v>
      </c>
      <c r="AB667" s="32">
        <f t="shared" si="270"/>
        <v>0</v>
      </c>
      <c r="AC667" s="32">
        <f t="shared" si="270"/>
        <v>0</v>
      </c>
      <c r="AD667" s="32">
        <f t="shared" si="270"/>
        <v>0</v>
      </c>
      <c r="AE667" s="32">
        <f t="shared" si="270"/>
        <v>0</v>
      </c>
      <c r="AF667" s="32">
        <f t="shared" si="270"/>
        <v>0</v>
      </c>
      <c r="AG667" s="32">
        <f t="shared" si="263"/>
        <v>1</v>
      </c>
      <c r="AH667" s="32">
        <f t="shared" si="261"/>
        <v>1</v>
      </c>
      <c r="AI667" s="36">
        <f t="shared" si="262"/>
        <v>0</v>
      </c>
    </row>
    <row r="668" spans="2:35" ht="18" customHeight="1">
      <c r="B668" s="35"/>
      <c r="C668" s="30" t="s">
        <v>431</v>
      </c>
      <c r="D668" s="31" t="s">
        <v>742</v>
      </c>
      <c r="E668" s="32">
        <f>F668+SUM(K668:AF668)</f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f>SUM(G668:J668)</f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f t="shared" si="263"/>
        <v>0</v>
      </c>
      <c r="AH668" s="25">
        <f t="shared" si="261"/>
        <v>0</v>
      </c>
      <c r="AI668" s="26">
        <f t="shared" si="262"/>
        <v>0</v>
      </c>
    </row>
    <row r="669" spans="2:35" ht="18" customHeight="1">
      <c r="B669" s="35"/>
      <c r="C669" s="30"/>
      <c r="D669" s="31" t="s">
        <v>743</v>
      </c>
      <c r="E669" s="32">
        <f>F669+SUM(K669:AF669)</f>
        <v>6</v>
      </c>
      <c r="F669" s="25">
        <v>0</v>
      </c>
      <c r="G669" s="25">
        <v>0</v>
      </c>
      <c r="H669" s="25">
        <v>1</v>
      </c>
      <c r="I669" s="25">
        <v>0</v>
      </c>
      <c r="J669" s="25">
        <v>0</v>
      </c>
      <c r="K669" s="25">
        <f>SUM(G669:J669)</f>
        <v>1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1</v>
      </c>
      <c r="S669" s="25">
        <v>0</v>
      </c>
      <c r="T669" s="25">
        <v>0</v>
      </c>
      <c r="U669" s="25">
        <v>0</v>
      </c>
      <c r="V669" s="25">
        <v>0</v>
      </c>
      <c r="W669" s="25">
        <v>3</v>
      </c>
      <c r="X669" s="25">
        <v>0</v>
      </c>
      <c r="Y669" s="25">
        <v>1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f t="shared" si="263"/>
        <v>1</v>
      </c>
      <c r="AH669" s="25">
        <f t="shared" si="261"/>
        <v>1</v>
      </c>
      <c r="AI669" s="26">
        <f t="shared" si="262"/>
        <v>0</v>
      </c>
    </row>
    <row r="670" spans="2:35" ht="18" customHeight="1">
      <c r="B670" s="35"/>
      <c r="C670" s="30" t="s">
        <v>432</v>
      </c>
      <c r="D670" s="28" t="s">
        <v>741</v>
      </c>
      <c r="E670" s="32">
        <f aca="true" t="shared" si="271" ref="E670:AF670">E671+E672</f>
        <v>72</v>
      </c>
      <c r="F670" s="32">
        <f t="shared" si="271"/>
        <v>0</v>
      </c>
      <c r="G670" s="32">
        <f t="shared" si="271"/>
        <v>0</v>
      </c>
      <c r="H670" s="32">
        <f t="shared" si="271"/>
        <v>0</v>
      </c>
      <c r="I670" s="32">
        <f t="shared" si="271"/>
        <v>0</v>
      </c>
      <c r="J670" s="32">
        <f t="shared" si="271"/>
        <v>1</v>
      </c>
      <c r="K670" s="32">
        <f t="shared" si="271"/>
        <v>1</v>
      </c>
      <c r="L670" s="32">
        <f t="shared" si="271"/>
        <v>0</v>
      </c>
      <c r="M670" s="32">
        <f t="shared" si="271"/>
        <v>0</v>
      </c>
      <c r="N670" s="32">
        <f t="shared" si="271"/>
        <v>0</v>
      </c>
      <c r="O670" s="32">
        <f t="shared" si="271"/>
        <v>1</v>
      </c>
      <c r="P670" s="32">
        <f t="shared" si="271"/>
        <v>2</v>
      </c>
      <c r="Q670" s="32">
        <f t="shared" si="271"/>
        <v>1</v>
      </c>
      <c r="R670" s="32">
        <f t="shared" si="271"/>
        <v>1</v>
      </c>
      <c r="S670" s="32">
        <f t="shared" si="271"/>
        <v>0</v>
      </c>
      <c r="T670" s="32">
        <f t="shared" si="271"/>
        <v>5</v>
      </c>
      <c r="U670" s="32">
        <f t="shared" si="271"/>
        <v>2</v>
      </c>
      <c r="V670" s="32">
        <f t="shared" si="271"/>
        <v>11</v>
      </c>
      <c r="W670" s="32">
        <f t="shared" si="271"/>
        <v>9</v>
      </c>
      <c r="X670" s="32">
        <f t="shared" si="271"/>
        <v>8</v>
      </c>
      <c r="Y670" s="32">
        <f t="shared" si="271"/>
        <v>9</v>
      </c>
      <c r="Z670" s="32">
        <f t="shared" si="271"/>
        <v>10</v>
      </c>
      <c r="AA670" s="32">
        <f t="shared" si="271"/>
        <v>7</v>
      </c>
      <c r="AB670" s="32">
        <f t="shared" si="271"/>
        <v>3</v>
      </c>
      <c r="AC670" s="32">
        <f t="shared" si="271"/>
        <v>1</v>
      </c>
      <c r="AD670" s="32">
        <f t="shared" si="271"/>
        <v>1</v>
      </c>
      <c r="AE670" s="32">
        <f t="shared" si="271"/>
        <v>0</v>
      </c>
      <c r="AF670" s="32">
        <f t="shared" si="271"/>
        <v>0</v>
      </c>
      <c r="AG670" s="32">
        <f t="shared" si="263"/>
        <v>39</v>
      </c>
      <c r="AH670" s="32">
        <f t="shared" si="261"/>
        <v>31</v>
      </c>
      <c r="AI670" s="36">
        <f t="shared" si="262"/>
        <v>12</v>
      </c>
    </row>
    <row r="671" spans="2:35" ht="18" customHeight="1">
      <c r="B671" s="35"/>
      <c r="C671" s="30" t="s">
        <v>433</v>
      </c>
      <c r="D671" s="31" t="s">
        <v>742</v>
      </c>
      <c r="E671" s="32">
        <f>F671+SUM(K671:AF671)</f>
        <v>28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2</v>
      </c>
      <c r="Q671" s="25">
        <v>0</v>
      </c>
      <c r="R671" s="25">
        <v>0</v>
      </c>
      <c r="S671" s="25">
        <v>0</v>
      </c>
      <c r="T671" s="25">
        <v>3</v>
      </c>
      <c r="U671" s="25">
        <v>1</v>
      </c>
      <c r="V671" s="25">
        <v>2</v>
      </c>
      <c r="W671" s="25">
        <v>3</v>
      </c>
      <c r="X671" s="25">
        <v>2</v>
      </c>
      <c r="Y671" s="25">
        <v>4</v>
      </c>
      <c r="Z671" s="25">
        <v>5</v>
      </c>
      <c r="AA671" s="25">
        <v>1</v>
      </c>
      <c r="AB671" s="25">
        <v>3</v>
      </c>
      <c r="AC671" s="25">
        <v>1</v>
      </c>
      <c r="AD671" s="25">
        <v>1</v>
      </c>
      <c r="AE671" s="25">
        <v>0</v>
      </c>
      <c r="AF671" s="25">
        <v>0</v>
      </c>
      <c r="AG671" s="25">
        <f t="shared" si="263"/>
        <v>17</v>
      </c>
      <c r="AH671" s="25">
        <f t="shared" si="261"/>
        <v>15</v>
      </c>
      <c r="AI671" s="26">
        <f t="shared" si="262"/>
        <v>6</v>
      </c>
    </row>
    <row r="672" spans="2:35" ht="18" customHeight="1">
      <c r="B672" s="35"/>
      <c r="C672" s="30"/>
      <c r="D672" s="31" t="s">
        <v>743</v>
      </c>
      <c r="E672" s="32">
        <f>F672+SUM(K672:AF672)</f>
        <v>44</v>
      </c>
      <c r="F672" s="25">
        <v>0</v>
      </c>
      <c r="G672" s="25">
        <v>0</v>
      </c>
      <c r="H672" s="25">
        <v>0</v>
      </c>
      <c r="I672" s="25">
        <v>0</v>
      </c>
      <c r="J672" s="25">
        <v>1</v>
      </c>
      <c r="K672" s="25">
        <v>1</v>
      </c>
      <c r="L672" s="25">
        <v>0</v>
      </c>
      <c r="M672" s="25">
        <v>0</v>
      </c>
      <c r="N672" s="25">
        <v>0</v>
      </c>
      <c r="O672" s="25">
        <v>1</v>
      </c>
      <c r="P672" s="25">
        <v>0</v>
      </c>
      <c r="Q672" s="25">
        <v>1</v>
      </c>
      <c r="R672" s="25">
        <v>1</v>
      </c>
      <c r="S672" s="25">
        <v>0</v>
      </c>
      <c r="T672" s="25">
        <v>2</v>
      </c>
      <c r="U672" s="25">
        <v>1</v>
      </c>
      <c r="V672" s="25">
        <v>9</v>
      </c>
      <c r="W672" s="25">
        <v>6</v>
      </c>
      <c r="X672" s="25">
        <v>6</v>
      </c>
      <c r="Y672" s="25">
        <v>5</v>
      </c>
      <c r="Z672" s="25">
        <v>5</v>
      </c>
      <c r="AA672" s="25">
        <v>6</v>
      </c>
      <c r="AB672" s="25">
        <v>0</v>
      </c>
      <c r="AC672" s="25">
        <v>0</v>
      </c>
      <c r="AD672" s="25">
        <v>0</v>
      </c>
      <c r="AE672" s="25">
        <v>0</v>
      </c>
      <c r="AF672" s="25">
        <v>0</v>
      </c>
      <c r="AG672" s="25">
        <f t="shared" si="263"/>
        <v>22</v>
      </c>
      <c r="AH672" s="25">
        <f t="shared" si="261"/>
        <v>16</v>
      </c>
      <c r="AI672" s="26">
        <f t="shared" si="262"/>
        <v>6</v>
      </c>
    </row>
    <row r="673" spans="2:35" ht="18" customHeight="1">
      <c r="B673" s="35"/>
      <c r="C673" s="30" t="s">
        <v>434</v>
      </c>
      <c r="D673" s="28" t="s">
        <v>741</v>
      </c>
      <c r="E673" s="32">
        <f aca="true" t="shared" si="272" ref="E673:AF673">E674+E675</f>
        <v>13</v>
      </c>
      <c r="F673" s="32">
        <f t="shared" si="272"/>
        <v>0</v>
      </c>
      <c r="G673" s="32">
        <f t="shared" si="272"/>
        <v>0</v>
      </c>
      <c r="H673" s="32">
        <f t="shared" si="272"/>
        <v>0</v>
      </c>
      <c r="I673" s="32">
        <f t="shared" si="272"/>
        <v>0</v>
      </c>
      <c r="J673" s="32">
        <f t="shared" si="272"/>
        <v>0</v>
      </c>
      <c r="K673" s="32">
        <f t="shared" si="272"/>
        <v>0</v>
      </c>
      <c r="L673" s="32">
        <f t="shared" si="272"/>
        <v>0</v>
      </c>
      <c r="M673" s="32">
        <f t="shared" si="272"/>
        <v>0</v>
      </c>
      <c r="N673" s="32">
        <f t="shared" si="272"/>
        <v>0</v>
      </c>
      <c r="O673" s="32">
        <f t="shared" si="272"/>
        <v>0</v>
      </c>
      <c r="P673" s="32">
        <f t="shared" si="272"/>
        <v>0</v>
      </c>
      <c r="Q673" s="32">
        <f t="shared" si="272"/>
        <v>0</v>
      </c>
      <c r="R673" s="32">
        <f t="shared" si="272"/>
        <v>0</v>
      </c>
      <c r="S673" s="32">
        <f t="shared" si="272"/>
        <v>0</v>
      </c>
      <c r="T673" s="32">
        <f t="shared" si="272"/>
        <v>1</v>
      </c>
      <c r="U673" s="32">
        <f t="shared" si="272"/>
        <v>1</v>
      </c>
      <c r="V673" s="32">
        <f t="shared" si="272"/>
        <v>0</v>
      </c>
      <c r="W673" s="32">
        <f t="shared" si="272"/>
        <v>1</v>
      </c>
      <c r="X673" s="32">
        <f t="shared" si="272"/>
        <v>0</v>
      </c>
      <c r="Y673" s="32">
        <f t="shared" si="272"/>
        <v>0</v>
      </c>
      <c r="Z673" s="32">
        <f t="shared" si="272"/>
        <v>1</v>
      </c>
      <c r="AA673" s="32">
        <f t="shared" si="272"/>
        <v>2</v>
      </c>
      <c r="AB673" s="32">
        <f t="shared" si="272"/>
        <v>3</v>
      </c>
      <c r="AC673" s="32">
        <f t="shared" si="272"/>
        <v>4</v>
      </c>
      <c r="AD673" s="32">
        <f t="shared" si="272"/>
        <v>0</v>
      </c>
      <c r="AE673" s="32">
        <f t="shared" si="272"/>
        <v>0</v>
      </c>
      <c r="AF673" s="32">
        <f t="shared" si="272"/>
        <v>0</v>
      </c>
      <c r="AG673" s="32">
        <f t="shared" si="263"/>
        <v>10</v>
      </c>
      <c r="AH673" s="32">
        <f t="shared" si="261"/>
        <v>10</v>
      </c>
      <c r="AI673" s="36">
        <f t="shared" si="262"/>
        <v>9</v>
      </c>
    </row>
    <row r="674" spans="2:35" ht="18" customHeight="1">
      <c r="B674" s="35"/>
      <c r="C674" s="30" t="s">
        <v>435</v>
      </c>
      <c r="D674" s="31" t="s">
        <v>742</v>
      </c>
      <c r="E674" s="32">
        <f>F674+SUM(K674:AF674)</f>
        <v>11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f>SUM(G674:J674)</f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1</v>
      </c>
      <c r="V674" s="25">
        <v>0</v>
      </c>
      <c r="W674" s="25">
        <v>1</v>
      </c>
      <c r="X674" s="25">
        <v>0</v>
      </c>
      <c r="Y674" s="25">
        <v>0</v>
      </c>
      <c r="Z674" s="25">
        <v>1</v>
      </c>
      <c r="AA674" s="25">
        <v>2</v>
      </c>
      <c r="AB674" s="25">
        <v>2</v>
      </c>
      <c r="AC674" s="25">
        <v>4</v>
      </c>
      <c r="AD674" s="25">
        <v>0</v>
      </c>
      <c r="AE674" s="25">
        <v>0</v>
      </c>
      <c r="AF674" s="25">
        <v>0</v>
      </c>
      <c r="AG674" s="25">
        <f t="shared" si="263"/>
        <v>9</v>
      </c>
      <c r="AH674" s="25">
        <f t="shared" si="261"/>
        <v>9</v>
      </c>
      <c r="AI674" s="26">
        <f t="shared" si="262"/>
        <v>8</v>
      </c>
    </row>
    <row r="675" spans="2:35" ht="18" customHeight="1">
      <c r="B675" s="35"/>
      <c r="C675" s="30"/>
      <c r="D675" s="31" t="s">
        <v>743</v>
      </c>
      <c r="E675" s="32">
        <f>F675+SUM(K675:AF675)</f>
        <v>2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f>SUM(G675:J675)</f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1</v>
      </c>
      <c r="U675" s="25">
        <v>0</v>
      </c>
      <c r="V675" s="25">
        <v>0</v>
      </c>
      <c r="W675" s="25">
        <v>0</v>
      </c>
      <c r="X675" s="25">
        <v>0</v>
      </c>
      <c r="Y675" s="25">
        <v>0</v>
      </c>
      <c r="Z675" s="25">
        <v>0</v>
      </c>
      <c r="AA675" s="25">
        <v>0</v>
      </c>
      <c r="AB675" s="25">
        <v>1</v>
      </c>
      <c r="AC675" s="25">
        <v>0</v>
      </c>
      <c r="AD675" s="25">
        <v>0</v>
      </c>
      <c r="AE675" s="25">
        <v>0</v>
      </c>
      <c r="AF675" s="25">
        <v>0</v>
      </c>
      <c r="AG675" s="25">
        <f t="shared" si="263"/>
        <v>1</v>
      </c>
      <c r="AH675" s="25">
        <f t="shared" si="261"/>
        <v>1</v>
      </c>
      <c r="AI675" s="26">
        <f t="shared" si="262"/>
        <v>1</v>
      </c>
    </row>
    <row r="676" spans="2:35" ht="18" customHeight="1">
      <c r="B676" s="35"/>
      <c r="C676" s="30" t="s">
        <v>436</v>
      </c>
      <c r="D676" s="28" t="s">
        <v>741</v>
      </c>
      <c r="E676" s="32">
        <f aca="true" t="shared" si="273" ref="E676:AF676">E677+E678</f>
        <v>28</v>
      </c>
      <c r="F676" s="32">
        <f t="shared" si="273"/>
        <v>0</v>
      </c>
      <c r="G676" s="32">
        <f t="shared" si="273"/>
        <v>0</v>
      </c>
      <c r="H676" s="32">
        <f t="shared" si="273"/>
        <v>0</v>
      </c>
      <c r="I676" s="32">
        <f t="shared" si="273"/>
        <v>0</v>
      </c>
      <c r="J676" s="32">
        <f t="shared" si="273"/>
        <v>0</v>
      </c>
      <c r="K676" s="32">
        <f t="shared" si="273"/>
        <v>0</v>
      </c>
      <c r="L676" s="32">
        <f t="shared" si="273"/>
        <v>0</v>
      </c>
      <c r="M676" s="32">
        <f t="shared" si="273"/>
        <v>0</v>
      </c>
      <c r="N676" s="32">
        <f t="shared" si="273"/>
        <v>0</v>
      </c>
      <c r="O676" s="32">
        <f t="shared" si="273"/>
        <v>0</v>
      </c>
      <c r="P676" s="32">
        <f t="shared" si="273"/>
        <v>1</v>
      </c>
      <c r="Q676" s="32">
        <f t="shared" si="273"/>
        <v>1</v>
      </c>
      <c r="R676" s="32">
        <f t="shared" si="273"/>
        <v>1</v>
      </c>
      <c r="S676" s="32">
        <f t="shared" si="273"/>
        <v>2</v>
      </c>
      <c r="T676" s="32">
        <f t="shared" si="273"/>
        <v>1</v>
      </c>
      <c r="U676" s="32">
        <f t="shared" si="273"/>
        <v>3</v>
      </c>
      <c r="V676" s="32">
        <f t="shared" si="273"/>
        <v>4</v>
      </c>
      <c r="W676" s="32">
        <f t="shared" si="273"/>
        <v>1</v>
      </c>
      <c r="X676" s="32">
        <f t="shared" si="273"/>
        <v>5</v>
      </c>
      <c r="Y676" s="32">
        <f t="shared" si="273"/>
        <v>5</v>
      </c>
      <c r="Z676" s="32">
        <f t="shared" si="273"/>
        <v>4</v>
      </c>
      <c r="AA676" s="32">
        <f t="shared" si="273"/>
        <v>0</v>
      </c>
      <c r="AB676" s="32">
        <f t="shared" si="273"/>
        <v>0</v>
      </c>
      <c r="AC676" s="32">
        <f t="shared" si="273"/>
        <v>0</v>
      </c>
      <c r="AD676" s="32">
        <f t="shared" si="273"/>
        <v>0</v>
      </c>
      <c r="AE676" s="32">
        <f t="shared" si="273"/>
        <v>0</v>
      </c>
      <c r="AF676" s="32">
        <f t="shared" si="273"/>
        <v>0</v>
      </c>
      <c r="AG676" s="32">
        <f t="shared" si="263"/>
        <v>14</v>
      </c>
      <c r="AH676" s="32">
        <f t="shared" si="261"/>
        <v>9</v>
      </c>
      <c r="AI676" s="36">
        <f t="shared" si="262"/>
        <v>0</v>
      </c>
    </row>
    <row r="677" spans="2:35" ht="18" customHeight="1">
      <c r="B677" s="35"/>
      <c r="C677" s="30" t="s">
        <v>437</v>
      </c>
      <c r="D677" s="31" t="s">
        <v>742</v>
      </c>
      <c r="E677" s="32">
        <f>F677+SUM(K677:AF677)</f>
        <v>15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5">
        <f>SUM(G677:J677)</f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1</v>
      </c>
      <c r="S677" s="25">
        <v>2</v>
      </c>
      <c r="T677" s="25">
        <v>1</v>
      </c>
      <c r="U677" s="25">
        <v>2</v>
      </c>
      <c r="V677" s="25">
        <v>2</v>
      </c>
      <c r="W677" s="25">
        <v>0</v>
      </c>
      <c r="X677" s="25">
        <v>2</v>
      </c>
      <c r="Y677" s="25">
        <v>2</v>
      </c>
      <c r="Z677" s="25">
        <v>3</v>
      </c>
      <c r="AA677" s="25">
        <v>0</v>
      </c>
      <c r="AB677" s="25">
        <v>0</v>
      </c>
      <c r="AC677" s="25">
        <v>0</v>
      </c>
      <c r="AD677" s="25">
        <v>0</v>
      </c>
      <c r="AE677" s="25">
        <v>0</v>
      </c>
      <c r="AF677" s="25">
        <v>0</v>
      </c>
      <c r="AG677" s="25">
        <f t="shared" si="263"/>
        <v>7</v>
      </c>
      <c r="AH677" s="25">
        <f t="shared" si="261"/>
        <v>5</v>
      </c>
      <c r="AI677" s="26">
        <f t="shared" si="262"/>
        <v>0</v>
      </c>
    </row>
    <row r="678" spans="2:35" ht="18" customHeight="1">
      <c r="B678" s="35"/>
      <c r="C678" s="30"/>
      <c r="D678" s="31" t="s">
        <v>743</v>
      </c>
      <c r="E678" s="32">
        <f>F678+SUM(K678:AF678)</f>
        <v>13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f>SUM(G678:J678)</f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1</v>
      </c>
      <c r="Q678" s="25">
        <v>1</v>
      </c>
      <c r="R678" s="25">
        <v>0</v>
      </c>
      <c r="S678" s="25">
        <v>0</v>
      </c>
      <c r="T678" s="25">
        <v>0</v>
      </c>
      <c r="U678" s="25">
        <v>1</v>
      </c>
      <c r="V678" s="25">
        <v>2</v>
      </c>
      <c r="W678" s="25">
        <v>1</v>
      </c>
      <c r="X678" s="25">
        <v>3</v>
      </c>
      <c r="Y678" s="25">
        <v>3</v>
      </c>
      <c r="Z678" s="25">
        <v>1</v>
      </c>
      <c r="AA678" s="25">
        <v>0</v>
      </c>
      <c r="AB678" s="25">
        <v>0</v>
      </c>
      <c r="AC678" s="25">
        <v>0</v>
      </c>
      <c r="AD678" s="25">
        <v>0</v>
      </c>
      <c r="AE678" s="25">
        <v>0</v>
      </c>
      <c r="AF678" s="25">
        <v>0</v>
      </c>
      <c r="AG678" s="25">
        <f t="shared" si="263"/>
        <v>7</v>
      </c>
      <c r="AH678" s="25">
        <f t="shared" si="261"/>
        <v>4</v>
      </c>
      <c r="AI678" s="26">
        <f t="shared" si="262"/>
        <v>0</v>
      </c>
    </row>
    <row r="679" spans="2:35" ht="18" customHeight="1">
      <c r="B679" s="35"/>
      <c r="C679" s="30" t="s">
        <v>438</v>
      </c>
      <c r="D679" s="28" t="s">
        <v>741</v>
      </c>
      <c r="E679" s="32">
        <f aca="true" t="shared" si="274" ref="E679:AF679">E680+E681</f>
        <v>6</v>
      </c>
      <c r="F679" s="32">
        <f t="shared" si="274"/>
        <v>0</v>
      </c>
      <c r="G679" s="32">
        <f t="shared" si="274"/>
        <v>0</v>
      </c>
      <c r="H679" s="32">
        <f t="shared" si="274"/>
        <v>0</v>
      </c>
      <c r="I679" s="32">
        <f t="shared" si="274"/>
        <v>0</v>
      </c>
      <c r="J679" s="32">
        <f t="shared" si="274"/>
        <v>0</v>
      </c>
      <c r="K679" s="32">
        <f t="shared" si="274"/>
        <v>0</v>
      </c>
      <c r="L679" s="32">
        <f t="shared" si="274"/>
        <v>0</v>
      </c>
      <c r="M679" s="32">
        <f t="shared" si="274"/>
        <v>0</v>
      </c>
      <c r="N679" s="32">
        <f t="shared" si="274"/>
        <v>0</v>
      </c>
      <c r="O679" s="32">
        <f t="shared" si="274"/>
        <v>0</v>
      </c>
      <c r="P679" s="32">
        <f t="shared" si="274"/>
        <v>0</v>
      </c>
      <c r="Q679" s="32">
        <f t="shared" si="274"/>
        <v>0</v>
      </c>
      <c r="R679" s="32">
        <f t="shared" si="274"/>
        <v>0</v>
      </c>
      <c r="S679" s="32">
        <f t="shared" si="274"/>
        <v>0</v>
      </c>
      <c r="T679" s="32">
        <f t="shared" si="274"/>
        <v>0</v>
      </c>
      <c r="U679" s="32">
        <f t="shared" si="274"/>
        <v>2</v>
      </c>
      <c r="V679" s="32">
        <f t="shared" si="274"/>
        <v>0</v>
      </c>
      <c r="W679" s="32">
        <f t="shared" si="274"/>
        <v>0</v>
      </c>
      <c r="X679" s="32">
        <f t="shared" si="274"/>
        <v>3</v>
      </c>
      <c r="Y679" s="32">
        <f t="shared" si="274"/>
        <v>0</v>
      </c>
      <c r="Z679" s="32">
        <f t="shared" si="274"/>
        <v>1</v>
      </c>
      <c r="AA679" s="32">
        <f t="shared" si="274"/>
        <v>0</v>
      </c>
      <c r="AB679" s="32">
        <f t="shared" si="274"/>
        <v>0</v>
      </c>
      <c r="AC679" s="32">
        <f t="shared" si="274"/>
        <v>0</v>
      </c>
      <c r="AD679" s="32">
        <f t="shared" si="274"/>
        <v>0</v>
      </c>
      <c r="AE679" s="32">
        <f t="shared" si="274"/>
        <v>0</v>
      </c>
      <c r="AF679" s="32">
        <f t="shared" si="274"/>
        <v>0</v>
      </c>
      <c r="AG679" s="32">
        <f t="shared" si="263"/>
        <v>4</v>
      </c>
      <c r="AH679" s="32">
        <f t="shared" si="261"/>
        <v>1</v>
      </c>
      <c r="AI679" s="36">
        <f t="shared" si="262"/>
        <v>0</v>
      </c>
    </row>
    <row r="680" spans="2:35" ht="18" customHeight="1">
      <c r="B680" s="35"/>
      <c r="C680" s="30" t="s">
        <v>439</v>
      </c>
      <c r="D680" s="31" t="s">
        <v>742</v>
      </c>
      <c r="E680" s="32">
        <f>F680+SUM(K680:AF680)</f>
        <v>2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f>SUM(G680:J680)</f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1</v>
      </c>
      <c r="V680" s="25">
        <v>0</v>
      </c>
      <c r="W680" s="25">
        <v>0</v>
      </c>
      <c r="X680" s="25">
        <v>1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</v>
      </c>
      <c r="AF680" s="25">
        <v>0</v>
      </c>
      <c r="AG680" s="25">
        <f t="shared" si="263"/>
        <v>1</v>
      </c>
      <c r="AH680" s="25">
        <f t="shared" si="261"/>
        <v>0</v>
      </c>
      <c r="AI680" s="26">
        <f t="shared" si="262"/>
        <v>0</v>
      </c>
    </row>
    <row r="681" spans="2:35" ht="18" customHeight="1">
      <c r="B681" s="35"/>
      <c r="C681" s="30"/>
      <c r="D681" s="31" t="s">
        <v>743</v>
      </c>
      <c r="E681" s="32">
        <f>F681+SUM(K681:AF681)</f>
        <v>4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f>SUM(G681:J681)</f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1</v>
      </c>
      <c r="V681" s="25">
        <v>0</v>
      </c>
      <c r="W681" s="25">
        <v>0</v>
      </c>
      <c r="X681" s="25">
        <v>2</v>
      </c>
      <c r="Y681" s="25">
        <v>0</v>
      </c>
      <c r="Z681" s="25">
        <v>1</v>
      </c>
      <c r="AA681" s="25">
        <v>0</v>
      </c>
      <c r="AB681" s="25">
        <v>0</v>
      </c>
      <c r="AC681" s="25">
        <v>0</v>
      </c>
      <c r="AD681" s="25">
        <v>0</v>
      </c>
      <c r="AE681" s="25">
        <v>0</v>
      </c>
      <c r="AF681" s="25">
        <v>0</v>
      </c>
      <c r="AG681" s="25">
        <f t="shared" si="263"/>
        <v>3</v>
      </c>
      <c r="AH681" s="25">
        <f t="shared" si="261"/>
        <v>1</v>
      </c>
      <c r="AI681" s="26">
        <f t="shared" si="262"/>
        <v>0</v>
      </c>
    </row>
    <row r="682" spans="2:35" ht="18" customHeight="1">
      <c r="B682" s="35"/>
      <c r="C682" s="30" t="s">
        <v>440</v>
      </c>
      <c r="D682" s="28" t="s">
        <v>741</v>
      </c>
      <c r="E682" s="32">
        <f aca="true" t="shared" si="275" ref="E682:AF682">E683+E684</f>
        <v>30</v>
      </c>
      <c r="F682" s="32">
        <f t="shared" si="275"/>
        <v>0</v>
      </c>
      <c r="G682" s="32">
        <f t="shared" si="275"/>
        <v>0</v>
      </c>
      <c r="H682" s="32">
        <f t="shared" si="275"/>
        <v>0</v>
      </c>
      <c r="I682" s="32">
        <f t="shared" si="275"/>
        <v>0</v>
      </c>
      <c r="J682" s="32">
        <f t="shared" si="275"/>
        <v>0</v>
      </c>
      <c r="K682" s="32">
        <f t="shared" si="275"/>
        <v>0</v>
      </c>
      <c r="L682" s="32">
        <f t="shared" si="275"/>
        <v>0</v>
      </c>
      <c r="M682" s="32">
        <f t="shared" si="275"/>
        <v>0</v>
      </c>
      <c r="N682" s="32">
        <f t="shared" si="275"/>
        <v>0</v>
      </c>
      <c r="O682" s="32">
        <f t="shared" si="275"/>
        <v>0</v>
      </c>
      <c r="P682" s="32">
        <f t="shared" si="275"/>
        <v>0</v>
      </c>
      <c r="Q682" s="32">
        <f t="shared" si="275"/>
        <v>0</v>
      </c>
      <c r="R682" s="32">
        <f t="shared" si="275"/>
        <v>0</v>
      </c>
      <c r="S682" s="32">
        <f t="shared" si="275"/>
        <v>0</v>
      </c>
      <c r="T682" s="32">
        <f t="shared" si="275"/>
        <v>0</v>
      </c>
      <c r="U682" s="32">
        <f t="shared" si="275"/>
        <v>0</v>
      </c>
      <c r="V682" s="32">
        <f t="shared" si="275"/>
        <v>2</v>
      </c>
      <c r="W682" s="32">
        <f t="shared" si="275"/>
        <v>3</v>
      </c>
      <c r="X682" s="32">
        <f t="shared" si="275"/>
        <v>3</v>
      </c>
      <c r="Y682" s="32">
        <f t="shared" si="275"/>
        <v>3</v>
      </c>
      <c r="Z682" s="32">
        <f t="shared" si="275"/>
        <v>3</v>
      </c>
      <c r="AA682" s="32">
        <f t="shared" si="275"/>
        <v>8</v>
      </c>
      <c r="AB682" s="32">
        <f t="shared" si="275"/>
        <v>7</v>
      </c>
      <c r="AC682" s="32">
        <f t="shared" si="275"/>
        <v>1</v>
      </c>
      <c r="AD682" s="32">
        <f t="shared" si="275"/>
        <v>0</v>
      </c>
      <c r="AE682" s="32">
        <f t="shared" si="275"/>
        <v>0</v>
      </c>
      <c r="AF682" s="32">
        <f t="shared" si="275"/>
        <v>0</v>
      </c>
      <c r="AG682" s="32">
        <f t="shared" si="263"/>
        <v>25</v>
      </c>
      <c r="AH682" s="32">
        <f t="shared" si="261"/>
        <v>22</v>
      </c>
      <c r="AI682" s="36">
        <f t="shared" si="262"/>
        <v>16</v>
      </c>
    </row>
    <row r="683" spans="2:35" ht="18" customHeight="1">
      <c r="B683" s="35"/>
      <c r="C683" s="30" t="s">
        <v>441</v>
      </c>
      <c r="D683" s="31" t="s">
        <v>742</v>
      </c>
      <c r="E683" s="32">
        <f>F683+SUM(K683:AF683)</f>
        <v>18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f>SUM(G683:J683)</f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1</v>
      </c>
      <c r="W683" s="25">
        <v>1</v>
      </c>
      <c r="X683" s="25">
        <v>0</v>
      </c>
      <c r="Y683" s="25">
        <v>2</v>
      </c>
      <c r="Z683" s="25">
        <v>1</v>
      </c>
      <c r="AA683" s="25">
        <v>7</v>
      </c>
      <c r="AB683" s="25">
        <v>5</v>
      </c>
      <c r="AC683" s="25">
        <v>1</v>
      </c>
      <c r="AD683" s="25">
        <v>0</v>
      </c>
      <c r="AE683" s="25">
        <v>0</v>
      </c>
      <c r="AF683" s="25">
        <v>0</v>
      </c>
      <c r="AG683" s="25">
        <f t="shared" si="263"/>
        <v>16</v>
      </c>
      <c r="AH683" s="25">
        <f t="shared" si="261"/>
        <v>16</v>
      </c>
      <c r="AI683" s="26">
        <f t="shared" si="262"/>
        <v>13</v>
      </c>
    </row>
    <row r="684" spans="2:35" ht="18" customHeight="1">
      <c r="B684" s="35"/>
      <c r="C684" s="30"/>
      <c r="D684" s="31" t="s">
        <v>743</v>
      </c>
      <c r="E684" s="32">
        <f>F684+SUM(K684:AF684)</f>
        <v>12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f>SUM(G684:J684)</f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1</v>
      </c>
      <c r="W684" s="25">
        <v>2</v>
      </c>
      <c r="X684" s="25">
        <v>3</v>
      </c>
      <c r="Y684" s="25">
        <v>1</v>
      </c>
      <c r="Z684" s="25">
        <v>2</v>
      </c>
      <c r="AA684" s="25">
        <v>1</v>
      </c>
      <c r="AB684" s="25">
        <v>2</v>
      </c>
      <c r="AC684" s="25">
        <v>0</v>
      </c>
      <c r="AD684" s="25">
        <v>0</v>
      </c>
      <c r="AE684" s="25">
        <v>0</v>
      </c>
      <c r="AF684" s="25">
        <v>0</v>
      </c>
      <c r="AG684" s="25">
        <f t="shared" si="263"/>
        <v>9</v>
      </c>
      <c r="AH684" s="25">
        <f t="shared" si="261"/>
        <v>6</v>
      </c>
      <c r="AI684" s="26">
        <f t="shared" si="262"/>
        <v>3</v>
      </c>
    </row>
    <row r="685" spans="2:35" ht="18" customHeight="1">
      <c r="B685" s="35"/>
      <c r="C685" s="30" t="s">
        <v>442</v>
      </c>
      <c r="D685" s="28" t="s">
        <v>741</v>
      </c>
      <c r="E685" s="32">
        <f aca="true" t="shared" si="276" ref="E685:AF685">E686+E687</f>
        <v>79</v>
      </c>
      <c r="F685" s="32">
        <f t="shared" si="276"/>
        <v>1</v>
      </c>
      <c r="G685" s="32">
        <f t="shared" si="276"/>
        <v>0</v>
      </c>
      <c r="H685" s="32">
        <f t="shared" si="276"/>
        <v>0</v>
      </c>
      <c r="I685" s="32">
        <f t="shared" si="276"/>
        <v>0</v>
      </c>
      <c r="J685" s="32">
        <f t="shared" si="276"/>
        <v>2</v>
      </c>
      <c r="K685" s="32">
        <f t="shared" si="276"/>
        <v>2</v>
      </c>
      <c r="L685" s="32">
        <f t="shared" si="276"/>
        <v>0</v>
      </c>
      <c r="M685" s="32">
        <f t="shared" si="276"/>
        <v>0</v>
      </c>
      <c r="N685" s="32">
        <f t="shared" si="276"/>
        <v>1</v>
      </c>
      <c r="O685" s="32">
        <f t="shared" si="276"/>
        <v>0</v>
      </c>
      <c r="P685" s="32">
        <f t="shared" si="276"/>
        <v>1</v>
      </c>
      <c r="Q685" s="32">
        <f t="shared" si="276"/>
        <v>2</v>
      </c>
      <c r="R685" s="32">
        <f t="shared" si="276"/>
        <v>1</v>
      </c>
      <c r="S685" s="32">
        <f t="shared" si="276"/>
        <v>3</v>
      </c>
      <c r="T685" s="32">
        <f t="shared" si="276"/>
        <v>4</v>
      </c>
      <c r="U685" s="32">
        <f t="shared" si="276"/>
        <v>7</v>
      </c>
      <c r="V685" s="32">
        <f t="shared" si="276"/>
        <v>10</v>
      </c>
      <c r="W685" s="32">
        <f t="shared" si="276"/>
        <v>7</v>
      </c>
      <c r="X685" s="32">
        <f t="shared" si="276"/>
        <v>5</v>
      </c>
      <c r="Y685" s="32">
        <f t="shared" si="276"/>
        <v>7</v>
      </c>
      <c r="Z685" s="32">
        <f t="shared" si="276"/>
        <v>12</v>
      </c>
      <c r="AA685" s="32">
        <f t="shared" si="276"/>
        <v>9</v>
      </c>
      <c r="AB685" s="32">
        <f t="shared" si="276"/>
        <v>4</v>
      </c>
      <c r="AC685" s="32">
        <f t="shared" si="276"/>
        <v>2</v>
      </c>
      <c r="AD685" s="32">
        <f t="shared" si="276"/>
        <v>1</v>
      </c>
      <c r="AE685" s="32">
        <f t="shared" si="276"/>
        <v>0</v>
      </c>
      <c r="AF685" s="32">
        <f t="shared" si="276"/>
        <v>0</v>
      </c>
      <c r="AG685" s="32">
        <f t="shared" si="263"/>
        <v>40</v>
      </c>
      <c r="AH685" s="32">
        <f t="shared" si="261"/>
        <v>35</v>
      </c>
      <c r="AI685" s="36">
        <f t="shared" si="262"/>
        <v>16</v>
      </c>
    </row>
    <row r="686" spans="2:35" ht="18" customHeight="1">
      <c r="B686" s="35"/>
      <c r="C686" s="30" t="s">
        <v>443</v>
      </c>
      <c r="D686" s="31" t="s">
        <v>742</v>
      </c>
      <c r="E686" s="32">
        <f>F686+SUM(K686:AF686)</f>
        <v>21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1</v>
      </c>
      <c r="R686" s="25">
        <v>1</v>
      </c>
      <c r="S686" s="25">
        <v>0</v>
      </c>
      <c r="T686" s="25">
        <v>0</v>
      </c>
      <c r="U686" s="25">
        <v>0</v>
      </c>
      <c r="V686" s="25">
        <v>1</v>
      </c>
      <c r="W686" s="25">
        <v>1</v>
      </c>
      <c r="X686" s="25">
        <v>1</v>
      </c>
      <c r="Y686" s="25">
        <v>3</v>
      </c>
      <c r="Z686" s="25">
        <v>3</v>
      </c>
      <c r="AA686" s="25">
        <v>6</v>
      </c>
      <c r="AB686" s="25">
        <v>2</v>
      </c>
      <c r="AC686" s="25">
        <v>1</v>
      </c>
      <c r="AD686" s="25">
        <v>1</v>
      </c>
      <c r="AE686" s="25">
        <v>0</v>
      </c>
      <c r="AF686" s="25">
        <v>0</v>
      </c>
      <c r="AG686" s="25">
        <f t="shared" si="263"/>
        <v>17</v>
      </c>
      <c r="AH686" s="25">
        <f t="shared" si="261"/>
        <v>16</v>
      </c>
      <c r="AI686" s="26">
        <f t="shared" si="262"/>
        <v>10</v>
      </c>
    </row>
    <row r="687" spans="2:35" ht="18" customHeight="1">
      <c r="B687" s="35"/>
      <c r="C687" s="30"/>
      <c r="D687" s="31" t="s">
        <v>743</v>
      </c>
      <c r="E687" s="32">
        <f>F687+SUM(K687:AF687)</f>
        <v>58</v>
      </c>
      <c r="F687" s="25">
        <v>1</v>
      </c>
      <c r="G687" s="25">
        <v>0</v>
      </c>
      <c r="H687" s="25">
        <v>0</v>
      </c>
      <c r="I687" s="25">
        <v>0</v>
      </c>
      <c r="J687" s="25">
        <v>2</v>
      </c>
      <c r="K687" s="25">
        <v>2</v>
      </c>
      <c r="L687" s="25">
        <v>0</v>
      </c>
      <c r="M687" s="25">
        <v>0</v>
      </c>
      <c r="N687" s="25">
        <v>1</v>
      </c>
      <c r="O687" s="25">
        <v>0</v>
      </c>
      <c r="P687" s="25">
        <v>1</v>
      </c>
      <c r="Q687" s="25">
        <v>1</v>
      </c>
      <c r="R687" s="25">
        <v>0</v>
      </c>
      <c r="S687" s="25">
        <v>3</v>
      </c>
      <c r="T687" s="25">
        <v>4</v>
      </c>
      <c r="U687" s="25">
        <v>7</v>
      </c>
      <c r="V687" s="25">
        <v>9</v>
      </c>
      <c r="W687" s="25">
        <v>6</v>
      </c>
      <c r="X687" s="25">
        <v>4</v>
      </c>
      <c r="Y687" s="25">
        <v>4</v>
      </c>
      <c r="Z687" s="25">
        <v>9</v>
      </c>
      <c r="AA687" s="25">
        <v>3</v>
      </c>
      <c r="AB687" s="25">
        <v>2</v>
      </c>
      <c r="AC687" s="25">
        <v>1</v>
      </c>
      <c r="AD687" s="25">
        <v>0</v>
      </c>
      <c r="AE687" s="25">
        <v>0</v>
      </c>
      <c r="AF687" s="25">
        <v>0</v>
      </c>
      <c r="AG687" s="25">
        <f t="shared" si="263"/>
        <v>23</v>
      </c>
      <c r="AH687" s="25">
        <f t="shared" si="261"/>
        <v>19</v>
      </c>
      <c r="AI687" s="26">
        <f t="shared" si="262"/>
        <v>6</v>
      </c>
    </row>
    <row r="688" spans="2:35" ht="18" customHeight="1">
      <c r="B688" s="35"/>
      <c r="C688" s="30" t="s">
        <v>444</v>
      </c>
      <c r="D688" s="28" t="s">
        <v>741</v>
      </c>
      <c r="E688" s="32">
        <f aca="true" t="shared" si="277" ref="E688:AF688">E689+E690</f>
        <v>72</v>
      </c>
      <c r="F688" s="32">
        <f t="shared" si="277"/>
        <v>0</v>
      </c>
      <c r="G688" s="32">
        <f t="shared" si="277"/>
        <v>0</v>
      </c>
      <c r="H688" s="32">
        <f t="shared" si="277"/>
        <v>0</v>
      </c>
      <c r="I688" s="32">
        <f t="shared" si="277"/>
        <v>0</v>
      </c>
      <c r="J688" s="32">
        <f t="shared" si="277"/>
        <v>0</v>
      </c>
      <c r="K688" s="32">
        <f t="shared" si="277"/>
        <v>0</v>
      </c>
      <c r="L688" s="32">
        <f t="shared" si="277"/>
        <v>0</v>
      </c>
      <c r="M688" s="32">
        <f t="shared" si="277"/>
        <v>0</v>
      </c>
      <c r="N688" s="32">
        <f t="shared" si="277"/>
        <v>0</v>
      </c>
      <c r="O688" s="32">
        <f t="shared" si="277"/>
        <v>0</v>
      </c>
      <c r="P688" s="32">
        <f t="shared" si="277"/>
        <v>0</v>
      </c>
      <c r="Q688" s="32">
        <f t="shared" si="277"/>
        <v>1</v>
      </c>
      <c r="R688" s="32">
        <f t="shared" si="277"/>
        <v>3</v>
      </c>
      <c r="S688" s="32">
        <f t="shared" si="277"/>
        <v>1</v>
      </c>
      <c r="T688" s="32">
        <f t="shared" si="277"/>
        <v>5</v>
      </c>
      <c r="U688" s="32">
        <f t="shared" si="277"/>
        <v>6</v>
      </c>
      <c r="V688" s="32">
        <f t="shared" si="277"/>
        <v>8</v>
      </c>
      <c r="W688" s="32">
        <f t="shared" si="277"/>
        <v>4</v>
      </c>
      <c r="X688" s="32">
        <f t="shared" si="277"/>
        <v>8</v>
      </c>
      <c r="Y688" s="32">
        <f t="shared" si="277"/>
        <v>6</v>
      </c>
      <c r="Z688" s="32">
        <f t="shared" si="277"/>
        <v>8</v>
      </c>
      <c r="AA688" s="32">
        <f t="shared" si="277"/>
        <v>8</v>
      </c>
      <c r="AB688" s="32">
        <f t="shared" si="277"/>
        <v>10</v>
      </c>
      <c r="AC688" s="32">
        <f t="shared" si="277"/>
        <v>3</v>
      </c>
      <c r="AD688" s="32">
        <f t="shared" si="277"/>
        <v>1</v>
      </c>
      <c r="AE688" s="32">
        <f t="shared" si="277"/>
        <v>0</v>
      </c>
      <c r="AF688" s="32">
        <f t="shared" si="277"/>
        <v>0</v>
      </c>
      <c r="AG688" s="32">
        <f t="shared" si="263"/>
        <v>44</v>
      </c>
      <c r="AH688" s="32">
        <f t="shared" si="261"/>
        <v>36</v>
      </c>
      <c r="AI688" s="36">
        <f t="shared" si="262"/>
        <v>22</v>
      </c>
    </row>
    <row r="689" spans="2:35" ht="18" customHeight="1">
      <c r="B689" s="35"/>
      <c r="C689" s="30" t="s">
        <v>445</v>
      </c>
      <c r="D689" s="31" t="s">
        <v>742</v>
      </c>
      <c r="E689" s="32">
        <f>F689+SUM(K689:AF689)</f>
        <v>44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f>SUM(G689:J689)</f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1</v>
      </c>
      <c r="R689" s="25">
        <v>1</v>
      </c>
      <c r="S689" s="25">
        <v>1</v>
      </c>
      <c r="T689" s="25">
        <v>2</v>
      </c>
      <c r="U689" s="25">
        <v>3</v>
      </c>
      <c r="V689" s="25">
        <v>3</v>
      </c>
      <c r="W689" s="25">
        <v>2</v>
      </c>
      <c r="X689" s="25">
        <v>4</v>
      </c>
      <c r="Y689" s="25">
        <v>5</v>
      </c>
      <c r="Z689" s="25">
        <v>5</v>
      </c>
      <c r="AA689" s="25">
        <v>6</v>
      </c>
      <c r="AB689" s="25">
        <v>7</v>
      </c>
      <c r="AC689" s="25">
        <v>3</v>
      </c>
      <c r="AD689" s="25">
        <v>1</v>
      </c>
      <c r="AE689" s="25">
        <v>0</v>
      </c>
      <c r="AF689" s="25">
        <v>0</v>
      </c>
      <c r="AG689" s="25">
        <f t="shared" si="263"/>
        <v>31</v>
      </c>
      <c r="AH689" s="25">
        <f t="shared" si="261"/>
        <v>27</v>
      </c>
      <c r="AI689" s="26">
        <f t="shared" si="262"/>
        <v>17</v>
      </c>
    </row>
    <row r="690" spans="2:35" ht="18" customHeight="1">
      <c r="B690" s="35"/>
      <c r="C690" s="30"/>
      <c r="D690" s="31" t="s">
        <v>743</v>
      </c>
      <c r="E690" s="32">
        <f>F690+SUM(K690:AF690)</f>
        <v>28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f>SUM(G690:J690)</f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2</v>
      </c>
      <c r="S690" s="25">
        <v>0</v>
      </c>
      <c r="T690" s="25">
        <v>3</v>
      </c>
      <c r="U690" s="25">
        <v>3</v>
      </c>
      <c r="V690" s="25">
        <v>5</v>
      </c>
      <c r="W690" s="25">
        <v>2</v>
      </c>
      <c r="X690" s="25">
        <v>4</v>
      </c>
      <c r="Y690" s="25">
        <v>1</v>
      </c>
      <c r="Z690" s="25">
        <v>3</v>
      </c>
      <c r="AA690" s="25">
        <v>2</v>
      </c>
      <c r="AB690" s="25">
        <v>3</v>
      </c>
      <c r="AC690" s="25">
        <v>0</v>
      </c>
      <c r="AD690" s="25">
        <v>0</v>
      </c>
      <c r="AE690" s="25">
        <v>0</v>
      </c>
      <c r="AF690" s="25">
        <v>0</v>
      </c>
      <c r="AG690" s="25">
        <f t="shared" si="263"/>
        <v>13</v>
      </c>
      <c r="AH690" s="25">
        <f t="shared" si="261"/>
        <v>9</v>
      </c>
      <c r="AI690" s="26">
        <f t="shared" si="262"/>
        <v>5</v>
      </c>
    </row>
    <row r="691" spans="2:35" ht="18" customHeight="1">
      <c r="B691" s="35"/>
      <c r="C691" s="30" t="s">
        <v>446</v>
      </c>
      <c r="D691" s="28" t="s">
        <v>741</v>
      </c>
      <c r="E691" s="32">
        <f aca="true" t="shared" si="278" ref="E691:AF691">E692+E693</f>
        <v>32</v>
      </c>
      <c r="F691" s="32">
        <f t="shared" si="278"/>
        <v>0</v>
      </c>
      <c r="G691" s="32">
        <f t="shared" si="278"/>
        <v>0</v>
      </c>
      <c r="H691" s="32">
        <f t="shared" si="278"/>
        <v>0</v>
      </c>
      <c r="I691" s="32">
        <f t="shared" si="278"/>
        <v>0</v>
      </c>
      <c r="J691" s="32">
        <f t="shared" si="278"/>
        <v>0</v>
      </c>
      <c r="K691" s="32">
        <f t="shared" si="278"/>
        <v>0</v>
      </c>
      <c r="L691" s="32">
        <f t="shared" si="278"/>
        <v>0</v>
      </c>
      <c r="M691" s="32">
        <f t="shared" si="278"/>
        <v>0</v>
      </c>
      <c r="N691" s="32">
        <f t="shared" si="278"/>
        <v>0</v>
      </c>
      <c r="O691" s="32">
        <f t="shared" si="278"/>
        <v>0</v>
      </c>
      <c r="P691" s="32">
        <f t="shared" si="278"/>
        <v>0</v>
      </c>
      <c r="Q691" s="32">
        <f t="shared" si="278"/>
        <v>0</v>
      </c>
      <c r="R691" s="32">
        <f t="shared" si="278"/>
        <v>1</v>
      </c>
      <c r="S691" s="32">
        <f t="shared" si="278"/>
        <v>0</v>
      </c>
      <c r="T691" s="32">
        <f t="shared" si="278"/>
        <v>0</v>
      </c>
      <c r="U691" s="32">
        <f t="shared" si="278"/>
        <v>2</v>
      </c>
      <c r="V691" s="32">
        <f t="shared" si="278"/>
        <v>0</v>
      </c>
      <c r="W691" s="32">
        <f t="shared" si="278"/>
        <v>0</v>
      </c>
      <c r="X691" s="32">
        <f t="shared" si="278"/>
        <v>2</v>
      </c>
      <c r="Y691" s="32">
        <f t="shared" si="278"/>
        <v>3</v>
      </c>
      <c r="Z691" s="32">
        <f t="shared" si="278"/>
        <v>6</v>
      </c>
      <c r="AA691" s="32">
        <f t="shared" si="278"/>
        <v>5</v>
      </c>
      <c r="AB691" s="32">
        <f t="shared" si="278"/>
        <v>6</v>
      </c>
      <c r="AC691" s="32">
        <f t="shared" si="278"/>
        <v>6</v>
      </c>
      <c r="AD691" s="32">
        <f t="shared" si="278"/>
        <v>0</v>
      </c>
      <c r="AE691" s="32">
        <f t="shared" si="278"/>
        <v>1</v>
      </c>
      <c r="AF691" s="32">
        <f t="shared" si="278"/>
        <v>0</v>
      </c>
      <c r="AG691" s="32">
        <f t="shared" si="263"/>
        <v>29</v>
      </c>
      <c r="AH691" s="32">
        <f t="shared" si="261"/>
        <v>27</v>
      </c>
      <c r="AI691" s="36">
        <f t="shared" si="262"/>
        <v>18</v>
      </c>
    </row>
    <row r="692" spans="2:35" ht="18" customHeight="1">
      <c r="B692" s="35"/>
      <c r="C692" s="30" t="s">
        <v>447</v>
      </c>
      <c r="D692" s="31" t="s">
        <v>742</v>
      </c>
      <c r="E692" s="32">
        <f>F692+SUM(K692:AF692)</f>
        <v>31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5">
        <f>SUM(G692:J692)</f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1</v>
      </c>
      <c r="S692" s="25">
        <v>0</v>
      </c>
      <c r="T692" s="25">
        <v>0</v>
      </c>
      <c r="U692" s="25">
        <v>2</v>
      </c>
      <c r="V692" s="25">
        <v>0</v>
      </c>
      <c r="W692" s="25">
        <v>0</v>
      </c>
      <c r="X692" s="25">
        <v>2</v>
      </c>
      <c r="Y692" s="25">
        <v>3</v>
      </c>
      <c r="Z692" s="25">
        <v>6</v>
      </c>
      <c r="AA692" s="25">
        <v>5</v>
      </c>
      <c r="AB692" s="25">
        <v>6</v>
      </c>
      <c r="AC692" s="25">
        <v>5</v>
      </c>
      <c r="AD692" s="25">
        <v>0</v>
      </c>
      <c r="AE692" s="25">
        <v>1</v>
      </c>
      <c r="AF692" s="25">
        <v>0</v>
      </c>
      <c r="AG692" s="25">
        <f t="shared" si="263"/>
        <v>28</v>
      </c>
      <c r="AH692" s="25">
        <f t="shared" si="261"/>
        <v>26</v>
      </c>
      <c r="AI692" s="26">
        <f t="shared" si="262"/>
        <v>17</v>
      </c>
    </row>
    <row r="693" spans="2:35" ht="18" customHeight="1">
      <c r="B693" s="35"/>
      <c r="C693" s="30"/>
      <c r="D693" s="31" t="s">
        <v>743</v>
      </c>
      <c r="E693" s="32">
        <f>F693+SUM(K693:AF693)</f>
        <v>1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f>SUM(G693:J693)</f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5">
        <v>0</v>
      </c>
      <c r="X693" s="25">
        <v>0</v>
      </c>
      <c r="Y693" s="25">
        <v>0</v>
      </c>
      <c r="Z693" s="25">
        <v>0</v>
      </c>
      <c r="AA693" s="25">
        <v>0</v>
      </c>
      <c r="AB693" s="25">
        <v>0</v>
      </c>
      <c r="AC693" s="25">
        <v>1</v>
      </c>
      <c r="AD693" s="25">
        <v>0</v>
      </c>
      <c r="AE693" s="25">
        <v>0</v>
      </c>
      <c r="AF693" s="25">
        <v>0</v>
      </c>
      <c r="AG693" s="25">
        <f t="shared" si="263"/>
        <v>1</v>
      </c>
      <c r="AH693" s="25">
        <f t="shared" si="261"/>
        <v>1</v>
      </c>
      <c r="AI693" s="26">
        <f t="shared" si="262"/>
        <v>1</v>
      </c>
    </row>
    <row r="694" spans="2:35" ht="18" customHeight="1">
      <c r="B694" s="35"/>
      <c r="C694" s="30" t="s">
        <v>448</v>
      </c>
      <c r="D694" s="28" t="s">
        <v>741</v>
      </c>
      <c r="E694" s="32">
        <f aca="true" t="shared" si="279" ref="E694:AF694">E695+E696</f>
        <v>22</v>
      </c>
      <c r="F694" s="32">
        <f t="shared" si="279"/>
        <v>0</v>
      </c>
      <c r="G694" s="32">
        <f t="shared" si="279"/>
        <v>1</v>
      </c>
      <c r="H694" s="32">
        <f t="shared" si="279"/>
        <v>0</v>
      </c>
      <c r="I694" s="32">
        <f t="shared" si="279"/>
        <v>0</v>
      </c>
      <c r="J694" s="32">
        <f t="shared" si="279"/>
        <v>0</v>
      </c>
      <c r="K694" s="32">
        <f t="shared" si="279"/>
        <v>1</v>
      </c>
      <c r="L694" s="32">
        <f t="shared" si="279"/>
        <v>0</v>
      </c>
      <c r="M694" s="32">
        <f t="shared" si="279"/>
        <v>0</v>
      </c>
      <c r="N694" s="32">
        <f t="shared" si="279"/>
        <v>0</v>
      </c>
      <c r="O694" s="32">
        <f t="shared" si="279"/>
        <v>0</v>
      </c>
      <c r="P694" s="32">
        <f t="shared" si="279"/>
        <v>0</v>
      </c>
      <c r="Q694" s="32">
        <f t="shared" si="279"/>
        <v>0</v>
      </c>
      <c r="R694" s="32">
        <f t="shared" si="279"/>
        <v>0</v>
      </c>
      <c r="S694" s="32">
        <f t="shared" si="279"/>
        <v>1</v>
      </c>
      <c r="T694" s="32">
        <f t="shared" si="279"/>
        <v>1</v>
      </c>
      <c r="U694" s="32">
        <f t="shared" si="279"/>
        <v>1</v>
      </c>
      <c r="V694" s="32">
        <f t="shared" si="279"/>
        <v>1</v>
      </c>
      <c r="W694" s="32">
        <f t="shared" si="279"/>
        <v>2</v>
      </c>
      <c r="X694" s="32">
        <f t="shared" si="279"/>
        <v>3</v>
      </c>
      <c r="Y694" s="32">
        <f t="shared" si="279"/>
        <v>3</v>
      </c>
      <c r="Z694" s="32">
        <f t="shared" si="279"/>
        <v>1</v>
      </c>
      <c r="AA694" s="32">
        <f t="shared" si="279"/>
        <v>5</v>
      </c>
      <c r="AB694" s="32">
        <f t="shared" si="279"/>
        <v>2</v>
      </c>
      <c r="AC694" s="32">
        <f t="shared" si="279"/>
        <v>1</v>
      </c>
      <c r="AD694" s="32">
        <f t="shared" si="279"/>
        <v>0</v>
      </c>
      <c r="AE694" s="32">
        <f t="shared" si="279"/>
        <v>0</v>
      </c>
      <c r="AF694" s="32">
        <f t="shared" si="279"/>
        <v>0</v>
      </c>
      <c r="AG694" s="32">
        <f t="shared" si="263"/>
        <v>15</v>
      </c>
      <c r="AH694" s="32">
        <f t="shared" si="261"/>
        <v>12</v>
      </c>
      <c r="AI694" s="36">
        <f t="shared" si="262"/>
        <v>8</v>
      </c>
    </row>
    <row r="695" spans="2:35" ht="18" customHeight="1">
      <c r="B695" s="35"/>
      <c r="C695" s="30" t="s">
        <v>449</v>
      </c>
      <c r="D695" s="31" t="s">
        <v>742</v>
      </c>
      <c r="E695" s="32">
        <f>F695+SUM(K695:AF695)</f>
        <v>15</v>
      </c>
      <c r="F695" s="25">
        <v>0</v>
      </c>
      <c r="G695" s="25">
        <v>1</v>
      </c>
      <c r="H695" s="25">
        <v>0</v>
      </c>
      <c r="I695" s="25">
        <v>0</v>
      </c>
      <c r="J695" s="25">
        <v>0</v>
      </c>
      <c r="K695" s="25">
        <f>SUM(G695:J695)</f>
        <v>1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1</v>
      </c>
      <c r="T695" s="25">
        <v>0</v>
      </c>
      <c r="U695" s="25">
        <v>0</v>
      </c>
      <c r="V695" s="25">
        <v>1</v>
      </c>
      <c r="W695" s="25">
        <v>2</v>
      </c>
      <c r="X695" s="25">
        <v>2</v>
      </c>
      <c r="Y695" s="25">
        <v>0</v>
      </c>
      <c r="Z695" s="25">
        <v>1</v>
      </c>
      <c r="AA695" s="25">
        <v>4</v>
      </c>
      <c r="AB695" s="25">
        <v>2</v>
      </c>
      <c r="AC695" s="25">
        <v>1</v>
      </c>
      <c r="AD695" s="25">
        <v>0</v>
      </c>
      <c r="AE695" s="25">
        <v>0</v>
      </c>
      <c r="AF695" s="25">
        <v>0</v>
      </c>
      <c r="AG695" s="25">
        <f t="shared" si="263"/>
        <v>10</v>
      </c>
      <c r="AH695" s="25">
        <f t="shared" si="261"/>
        <v>8</v>
      </c>
      <c r="AI695" s="26">
        <f t="shared" si="262"/>
        <v>7</v>
      </c>
    </row>
    <row r="696" spans="2:35" ht="18" customHeight="1">
      <c r="B696" s="35"/>
      <c r="C696" s="30"/>
      <c r="D696" s="31" t="s">
        <v>743</v>
      </c>
      <c r="E696" s="32">
        <f>F696+SUM(K696:AF696)</f>
        <v>7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5">
        <f>SUM(G696:J696)</f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1</v>
      </c>
      <c r="U696" s="25">
        <v>1</v>
      </c>
      <c r="V696" s="25">
        <v>0</v>
      </c>
      <c r="W696" s="25">
        <v>0</v>
      </c>
      <c r="X696" s="25">
        <v>1</v>
      </c>
      <c r="Y696" s="25">
        <v>3</v>
      </c>
      <c r="Z696" s="25">
        <v>0</v>
      </c>
      <c r="AA696" s="25">
        <v>1</v>
      </c>
      <c r="AB696" s="25">
        <v>0</v>
      </c>
      <c r="AC696" s="25">
        <v>0</v>
      </c>
      <c r="AD696" s="25">
        <v>0</v>
      </c>
      <c r="AE696" s="25">
        <v>0</v>
      </c>
      <c r="AF696" s="25">
        <v>0</v>
      </c>
      <c r="AG696" s="25">
        <f t="shared" si="263"/>
        <v>5</v>
      </c>
      <c r="AH696" s="25">
        <f t="shared" si="261"/>
        <v>4</v>
      </c>
      <c r="AI696" s="26">
        <f t="shared" si="262"/>
        <v>1</v>
      </c>
    </row>
    <row r="697" spans="2:35" ht="18" customHeight="1">
      <c r="B697" s="35"/>
      <c r="C697" s="30" t="s">
        <v>450</v>
      </c>
      <c r="D697" s="28" t="s">
        <v>741</v>
      </c>
      <c r="E697" s="32">
        <f aca="true" t="shared" si="280" ref="E697:AF697">E698+E699</f>
        <v>11</v>
      </c>
      <c r="F697" s="32">
        <f t="shared" si="280"/>
        <v>0</v>
      </c>
      <c r="G697" s="32">
        <f t="shared" si="280"/>
        <v>0</v>
      </c>
      <c r="H697" s="32">
        <f t="shared" si="280"/>
        <v>0</v>
      </c>
      <c r="I697" s="32">
        <f t="shared" si="280"/>
        <v>0</v>
      </c>
      <c r="J697" s="32">
        <f t="shared" si="280"/>
        <v>0</v>
      </c>
      <c r="K697" s="32">
        <f t="shared" si="280"/>
        <v>0</v>
      </c>
      <c r="L697" s="32">
        <f t="shared" si="280"/>
        <v>0</v>
      </c>
      <c r="M697" s="32">
        <f t="shared" si="280"/>
        <v>0</v>
      </c>
      <c r="N697" s="32">
        <f t="shared" si="280"/>
        <v>0</v>
      </c>
      <c r="O697" s="32">
        <f t="shared" si="280"/>
        <v>0</v>
      </c>
      <c r="P697" s="32">
        <f t="shared" si="280"/>
        <v>0</v>
      </c>
      <c r="Q697" s="32">
        <f t="shared" si="280"/>
        <v>0</v>
      </c>
      <c r="R697" s="32">
        <f t="shared" si="280"/>
        <v>0</v>
      </c>
      <c r="S697" s="32">
        <f t="shared" si="280"/>
        <v>0</v>
      </c>
      <c r="T697" s="32">
        <f t="shared" si="280"/>
        <v>1</v>
      </c>
      <c r="U697" s="32">
        <f t="shared" si="280"/>
        <v>2</v>
      </c>
      <c r="V697" s="32">
        <f t="shared" si="280"/>
        <v>0</v>
      </c>
      <c r="W697" s="32">
        <f t="shared" si="280"/>
        <v>2</v>
      </c>
      <c r="X697" s="32">
        <f t="shared" si="280"/>
        <v>0</v>
      </c>
      <c r="Y697" s="32">
        <f t="shared" si="280"/>
        <v>3</v>
      </c>
      <c r="Z697" s="32">
        <f t="shared" si="280"/>
        <v>2</v>
      </c>
      <c r="AA697" s="32">
        <f t="shared" si="280"/>
        <v>1</v>
      </c>
      <c r="AB697" s="32">
        <f t="shared" si="280"/>
        <v>0</v>
      </c>
      <c r="AC697" s="32">
        <f t="shared" si="280"/>
        <v>0</v>
      </c>
      <c r="AD697" s="32">
        <f t="shared" si="280"/>
        <v>0</v>
      </c>
      <c r="AE697" s="32">
        <f t="shared" si="280"/>
        <v>0</v>
      </c>
      <c r="AF697" s="32">
        <f t="shared" si="280"/>
        <v>0</v>
      </c>
      <c r="AG697" s="32">
        <f t="shared" si="263"/>
        <v>6</v>
      </c>
      <c r="AH697" s="32">
        <f t="shared" si="261"/>
        <v>6</v>
      </c>
      <c r="AI697" s="36">
        <f t="shared" si="262"/>
        <v>1</v>
      </c>
    </row>
    <row r="698" spans="2:35" ht="18" customHeight="1">
      <c r="B698" s="35"/>
      <c r="C698" s="30" t="s">
        <v>451</v>
      </c>
      <c r="D698" s="31" t="s">
        <v>742</v>
      </c>
      <c r="E698" s="32">
        <f>F698+SUM(K698:AF698)</f>
        <v>6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f>SUM(G698:J698)</f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1</v>
      </c>
      <c r="U698" s="25">
        <v>2</v>
      </c>
      <c r="V698" s="25">
        <v>0</v>
      </c>
      <c r="W698" s="25">
        <v>1</v>
      </c>
      <c r="X698" s="25">
        <v>0</v>
      </c>
      <c r="Y698" s="25">
        <v>1</v>
      </c>
      <c r="Z698" s="25">
        <v>1</v>
      </c>
      <c r="AA698" s="25">
        <v>0</v>
      </c>
      <c r="AB698" s="25">
        <v>0</v>
      </c>
      <c r="AC698" s="25">
        <v>0</v>
      </c>
      <c r="AD698" s="25">
        <v>0</v>
      </c>
      <c r="AE698" s="25">
        <v>0</v>
      </c>
      <c r="AF698" s="25">
        <v>0</v>
      </c>
      <c r="AG698" s="25">
        <f t="shared" si="263"/>
        <v>2</v>
      </c>
      <c r="AH698" s="25">
        <f t="shared" si="261"/>
        <v>2</v>
      </c>
      <c r="AI698" s="26">
        <f t="shared" si="262"/>
        <v>0</v>
      </c>
    </row>
    <row r="699" spans="2:35" ht="18" customHeight="1">
      <c r="B699" s="35"/>
      <c r="C699" s="30"/>
      <c r="D699" s="31" t="s">
        <v>743</v>
      </c>
      <c r="E699" s="32">
        <f>F699+SUM(K699:AF699)</f>
        <v>5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5">
        <f>SUM(G699:J699)</f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1</v>
      </c>
      <c r="X699" s="25">
        <v>0</v>
      </c>
      <c r="Y699" s="25">
        <v>2</v>
      </c>
      <c r="Z699" s="25">
        <v>1</v>
      </c>
      <c r="AA699" s="25">
        <v>1</v>
      </c>
      <c r="AB699" s="25">
        <v>0</v>
      </c>
      <c r="AC699" s="25">
        <v>0</v>
      </c>
      <c r="AD699" s="25">
        <v>0</v>
      </c>
      <c r="AE699" s="25">
        <v>0</v>
      </c>
      <c r="AF699" s="25">
        <v>0</v>
      </c>
      <c r="AG699" s="25">
        <f t="shared" si="263"/>
        <v>4</v>
      </c>
      <c r="AH699" s="25">
        <f t="shared" si="261"/>
        <v>4</v>
      </c>
      <c r="AI699" s="26">
        <f t="shared" si="262"/>
        <v>1</v>
      </c>
    </row>
    <row r="700" spans="2:35" ht="18" customHeight="1">
      <c r="B700" s="35"/>
      <c r="C700" s="30" t="s">
        <v>452</v>
      </c>
      <c r="D700" s="28" t="s">
        <v>741</v>
      </c>
      <c r="E700" s="32">
        <f aca="true" t="shared" si="281" ref="E700:AF700">E701+E702</f>
        <v>4</v>
      </c>
      <c r="F700" s="32">
        <f t="shared" si="281"/>
        <v>0</v>
      </c>
      <c r="G700" s="32">
        <f t="shared" si="281"/>
        <v>1</v>
      </c>
      <c r="H700" s="32">
        <f t="shared" si="281"/>
        <v>0</v>
      </c>
      <c r="I700" s="32">
        <f t="shared" si="281"/>
        <v>0</v>
      </c>
      <c r="J700" s="32">
        <f t="shared" si="281"/>
        <v>0</v>
      </c>
      <c r="K700" s="32">
        <f t="shared" si="281"/>
        <v>1</v>
      </c>
      <c r="L700" s="32">
        <f t="shared" si="281"/>
        <v>0</v>
      </c>
      <c r="M700" s="32">
        <f t="shared" si="281"/>
        <v>0</v>
      </c>
      <c r="N700" s="32">
        <f t="shared" si="281"/>
        <v>0</v>
      </c>
      <c r="O700" s="32">
        <f t="shared" si="281"/>
        <v>1</v>
      </c>
      <c r="P700" s="32">
        <f t="shared" si="281"/>
        <v>0</v>
      </c>
      <c r="Q700" s="32">
        <f t="shared" si="281"/>
        <v>0</v>
      </c>
      <c r="R700" s="32">
        <f t="shared" si="281"/>
        <v>0</v>
      </c>
      <c r="S700" s="32">
        <f t="shared" si="281"/>
        <v>0</v>
      </c>
      <c r="T700" s="32">
        <f t="shared" si="281"/>
        <v>0</v>
      </c>
      <c r="U700" s="32">
        <f t="shared" si="281"/>
        <v>0</v>
      </c>
      <c r="V700" s="32">
        <f t="shared" si="281"/>
        <v>0</v>
      </c>
      <c r="W700" s="32">
        <f t="shared" si="281"/>
        <v>0</v>
      </c>
      <c r="X700" s="32">
        <f t="shared" si="281"/>
        <v>1</v>
      </c>
      <c r="Y700" s="32">
        <f t="shared" si="281"/>
        <v>1</v>
      </c>
      <c r="Z700" s="32">
        <f t="shared" si="281"/>
        <v>0</v>
      </c>
      <c r="AA700" s="32">
        <f t="shared" si="281"/>
        <v>0</v>
      </c>
      <c r="AB700" s="32">
        <f t="shared" si="281"/>
        <v>0</v>
      </c>
      <c r="AC700" s="32">
        <f t="shared" si="281"/>
        <v>0</v>
      </c>
      <c r="AD700" s="32">
        <f t="shared" si="281"/>
        <v>0</v>
      </c>
      <c r="AE700" s="32">
        <f t="shared" si="281"/>
        <v>0</v>
      </c>
      <c r="AF700" s="32">
        <f t="shared" si="281"/>
        <v>0</v>
      </c>
      <c r="AG700" s="32">
        <f t="shared" si="263"/>
        <v>2</v>
      </c>
      <c r="AH700" s="32">
        <f t="shared" si="261"/>
        <v>1</v>
      </c>
      <c r="AI700" s="36">
        <f t="shared" si="262"/>
        <v>0</v>
      </c>
    </row>
    <row r="701" spans="2:35" ht="18" customHeight="1">
      <c r="B701" s="35"/>
      <c r="C701" s="30" t="s">
        <v>755</v>
      </c>
      <c r="D701" s="31" t="s">
        <v>742</v>
      </c>
      <c r="E701" s="32">
        <f>F701+SUM(K701:AF701)</f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f>SUM(G701:J701)</f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0</v>
      </c>
      <c r="X701" s="25">
        <v>0</v>
      </c>
      <c r="Y701" s="25">
        <v>0</v>
      </c>
      <c r="Z701" s="25">
        <v>0</v>
      </c>
      <c r="AA701" s="25">
        <v>0</v>
      </c>
      <c r="AB701" s="25">
        <v>0</v>
      </c>
      <c r="AC701" s="25">
        <v>0</v>
      </c>
      <c r="AD701" s="25">
        <v>0</v>
      </c>
      <c r="AE701" s="25">
        <v>0</v>
      </c>
      <c r="AF701" s="25">
        <v>0</v>
      </c>
      <c r="AG701" s="25">
        <f t="shared" si="263"/>
        <v>0</v>
      </c>
      <c r="AH701" s="25">
        <f t="shared" si="261"/>
        <v>0</v>
      </c>
      <c r="AI701" s="26">
        <f t="shared" si="262"/>
        <v>0</v>
      </c>
    </row>
    <row r="702" spans="2:35" ht="18" customHeight="1">
      <c r="B702" s="35"/>
      <c r="C702" s="30"/>
      <c r="D702" s="31" t="s">
        <v>743</v>
      </c>
      <c r="E702" s="32">
        <f>F702+SUM(K702:AF702)</f>
        <v>4</v>
      </c>
      <c r="F702" s="25">
        <v>0</v>
      </c>
      <c r="G702" s="25">
        <v>1</v>
      </c>
      <c r="H702" s="25">
        <v>0</v>
      </c>
      <c r="I702" s="25">
        <v>0</v>
      </c>
      <c r="J702" s="25">
        <v>0</v>
      </c>
      <c r="K702" s="25">
        <f>SUM(G702:J702)</f>
        <v>1</v>
      </c>
      <c r="L702" s="25">
        <v>0</v>
      </c>
      <c r="M702" s="25">
        <v>0</v>
      </c>
      <c r="N702" s="25">
        <v>0</v>
      </c>
      <c r="O702" s="25">
        <v>1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1</v>
      </c>
      <c r="Y702" s="25">
        <v>1</v>
      </c>
      <c r="Z702" s="25">
        <v>0</v>
      </c>
      <c r="AA702" s="25">
        <v>0</v>
      </c>
      <c r="AB702" s="25">
        <v>0</v>
      </c>
      <c r="AC702" s="25">
        <v>0</v>
      </c>
      <c r="AD702" s="25">
        <v>0</v>
      </c>
      <c r="AE702" s="25">
        <v>0</v>
      </c>
      <c r="AF702" s="25">
        <v>0</v>
      </c>
      <c r="AG702" s="25">
        <f t="shared" si="263"/>
        <v>2</v>
      </c>
      <c r="AH702" s="25">
        <f t="shared" si="261"/>
        <v>1</v>
      </c>
      <c r="AI702" s="26">
        <f t="shared" si="262"/>
        <v>0</v>
      </c>
    </row>
    <row r="703" spans="2:35" ht="18" customHeight="1">
      <c r="B703" s="35"/>
      <c r="C703" s="30" t="s">
        <v>453</v>
      </c>
      <c r="D703" s="28" t="s">
        <v>741</v>
      </c>
      <c r="E703" s="32">
        <f aca="true" t="shared" si="282" ref="E703:AF703">E704+E705</f>
        <v>44</v>
      </c>
      <c r="F703" s="32">
        <f t="shared" si="282"/>
        <v>0</v>
      </c>
      <c r="G703" s="32">
        <f t="shared" si="282"/>
        <v>0</v>
      </c>
      <c r="H703" s="32">
        <f t="shared" si="282"/>
        <v>0</v>
      </c>
      <c r="I703" s="32">
        <f t="shared" si="282"/>
        <v>0</v>
      </c>
      <c r="J703" s="32">
        <f t="shared" si="282"/>
        <v>1</v>
      </c>
      <c r="K703" s="32">
        <f t="shared" si="282"/>
        <v>1</v>
      </c>
      <c r="L703" s="32">
        <f t="shared" si="282"/>
        <v>0</v>
      </c>
      <c r="M703" s="32">
        <f t="shared" si="282"/>
        <v>1</v>
      </c>
      <c r="N703" s="32">
        <f t="shared" si="282"/>
        <v>0</v>
      </c>
      <c r="O703" s="32">
        <f t="shared" si="282"/>
        <v>1</v>
      </c>
      <c r="P703" s="32">
        <f t="shared" si="282"/>
        <v>0</v>
      </c>
      <c r="Q703" s="32">
        <f t="shared" si="282"/>
        <v>0</v>
      </c>
      <c r="R703" s="32">
        <f t="shared" si="282"/>
        <v>1</v>
      </c>
      <c r="S703" s="32">
        <f t="shared" si="282"/>
        <v>0</v>
      </c>
      <c r="T703" s="32">
        <f t="shared" si="282"/>
        <v>0</v>
      </c>
      <c r="U703" s="32">
        <f t="shared" si="282"/>
        <v>0</v>
      </c>
      <c r="V703" s="32">
        <f t="shared" si="282"/>
        <v>2</v>
      </c>
      <c r="W703" s="32">
        <f t="shared" si="282"/>
        <v>2</v>
      </c>
      <c r="X703" s="32">
        <f t="shared" si="282"/>
        <v>3</v>
      </c>
      <c r="Y703" s="32">
        <f t="shared" si="282"/>
        <v>3</v>
      </c>
      <c r="Z703" s="32">
        <f t="shared" si="282"/>
        <v>11</v>
      </c>
      <c r="AA703" s="32">
        <f t="shared" si="282"/>
        <v>6</v>
      </c>
      <c r="AB703" s="32">
        <f t="shared" si="282"/>
        <v>5</v>
      </c>
      <c r="AC703" s="32">
        <f t="shared" si="282"/>
        <v>5</v>
      </c>
      <c r="AD703" s="32">
        <f t="shared" si="282"/>
        <v>2</v>
      </c>
      <c r="AE703" s="32">
        <f t="shared" si="282"/>
        <v>1</v>
      </c>
      <c r="AF703" s="32">
        <f t="shared" si="282"/>
        <v>0</v>
      </c>
      <c r="AG703" s="32">
        <f t="shared" si="263"/>
        <v>36</v>
      </c>
      <c r="AH703" s="32">
        <f t="shared" si="261"/>
        <v>33</v>
      </c>
      <c r="AI703" s="36">
        <f t="shared" si="262"/>
        <v>19</v>
      </c>
    </row>
    <row r="704" spans="2:35" ht="18" customHeight="1">
      <c r="B704" s="35"/>
      <c r="C704" s="30" t="s">
        <v>454</v>
      </c>
      <c r="D704" s="31" t="s">
        <v>742</v>
      </c>
      <c r="E704" s="32">
        <f>F704+SUM(K704:AF704)</f>
        <v>33</v>
      </c>
      <c r="F704" s="25">
        <v>0</v>
      </c>
      <c r="G704" s="25">
        <v>0</v>
      </c>
      <c r="H704" s="25">
        <v>0</v>
      </c>
      <c r="I704" s="25">
        <v>0</v>
      </c>
      <c r="J704" s="25">
        <v>1</v>
      </c>
      <c r="K704" s="25">
        <v>1</v>
      </c>
      <c r="L704" s="25">
        <v>0</v>
      </c>
      <c r="M704" s="25">
        <v>1</v>
      </c>
      <c r="N704" s="25">
        <v>0</v>
      </c>
      <c r="O704" s="25">
        <v>1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1</v>
      </c>
      <c r="W704" s="25">
        <v>2</v>
      </c>
      <c r="X704" s="25">
        <v>2</v>
      </c>
      <c r="Y704" s="25">
        <v>2</v>
      </c>
      <c r="Z704" s="25">
        <v>6</v>
      </c>
      <c r="AA704" s="25">
        <v>5</v>
      </c>
      <c r="AB704" s="25">
        <v>5</v>
      </c>
      <c r="AC704" s="25">
        <v>4</v>
      </c>
      <c r="AD704" s="25">
        <v>2</v>
      </c>
      <c r="AE704" s="25">
        <v>1</v>
      </c>
      <c r="AF704" s="25">
        <v>0</v>
      </c>
      <c r="AG704" s="25">
        <f t="shared" si="263"/>
        <v>27</v>
      </c>
      <c r="AH704" s="25">
        <f t="shared" si="261"/>
        <v>25</v>
      </c>
      <c r="AI704" s="26">
        <f t="shared" si="262"/>
        <v>17</v>
      </c>
    </row>
    <row r="705" spans="2:35" ht="18" customHeight="1">
      <c r="B705" s="35"/>
      <c r="C705" s="30"/>
      <c r="D705" s="31" t="s">
        <v>743</v>
      </c>
      <c r="E705" s="32">
        <f>F705+SUM(K705:AF705)</f>
        <v>11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1</v>
      </c>
      <c r="S705" s="25">
        <v>0</v>
      </c>
      <c r="T705" s="25">
        <v>0</v>
      </c>
      <c r="U705" s="25">
        <v>0</v>
      </c>
      <c r="V705" s="25">
        <v>1</v>
      </c>
      <c r="W705" s="25">
        <v>0</v>
      </c>
      <c r="X705" s="25">
        <v>1</v>
      </c>
      <c r="Y705" s="25">
        <v>1</v>
      </c>
      <c r="Z705" s="25">
        <v>5</v>
      </c>
      <c r="AA705" s="25">
        <v>1</v>
      </c>
      <c r="AB705" s="25">
        <v>0</v>
      </c>
      <c r="AC705" s="25">
        <v>1</v>
      </c>
      <c r="AD705" s="25">
        <v>0</v>
      </c>
      <c r="AE705" s="25">
        <v>0</v>
      </c>
      <c r="AF705" s="25">
        <v>0</v>
      </c>
      <c r="AG705" s="25">
        <f t="shared" si="263"/>
        <v>9</v>
      </c>
      <c r="AH705" s="25">
        <f t="shared" si="261"/>
        <v>8</v>
      </c>
      <c r="AI705" s="26">
        <f t="shared" si="262"/>
        <v>2</v>
      </c>
    </row>
    <row r="706" spans="2:35" ht="18" customHeight="1">
      <c r="B706" s="27" t="s">
        <v>455</v>
      </c>
      <c r="C706" s="4"/>
      <c r="D706" s="28" t="s">
        <v>741</v>
      </c>
      <c r="E706" s="32">
        <f aca="true" t="shared" si="283" ref="E706:AF706">E707+E708</f>
        <v>293</v>
      </c>
      <c r="F706" s="32">
        <f t="shared" si="283"/>
        <v>4</v>
      </c>
      <c r="G706" s="32">
        <f t="shared" si="283"/>
        <v>1</v>
      </c>
      <c r="H706" s="32">
        <f t="shared" si="283"/>
        <v>7</v>
      </c>
      <c r="I706" s="32">
        <f t="shared" si="283"/>
        <v>1</v>
      </c>
      <c r="J706" s="32">
        <f t="shared" si="283"/>
        <v>4</v>
      </c>
      <c r="K706" s="32">
        <f t="shared" si="283"/>
        <v>13</v>
      </c>
      <c r="L706" s="32">
        <f t="shared" si="283"/>
        <v>8</v>
      </c>
      <c r="M706" s="32">
        <f t="shared" si="283"/>
        <v>6</v>
      </c>
      <c r="N706" s="32">
        <f t="shared" si="283"/>
        <v>6</v>
      </c>
      <c r="O706" s="32">
        <f t="shared" si="283"/>
        <v>8</v>
      </c>
      <c r="P706" s="32">
        <f t="shared" si="283"/>
        <v>15</v>
      </c>
      <c r="Q706" s="32">
        <f t="shared" si="283"/>
        <v>11</v>
      </c>
      <c r="R706" s="32">
        <f t="shared" si="283"/>
        <v>6</v>
      </c>
      <c r="S706" s="32">
        <f t="shared" si="283"/>
        <v>8</v>
      </c>
      <c r="T706" s="32">
        <f t="shared" si="283"/>
        <v>16</v>
      </c>
      <c r="U706" s="32">
        <f t="shared" si="283"/>
        <v>10</v>
      </c>
      <c r="V706" s="32">
        <f t="shared" si="283"/>
        <v>24</v>
      </c>
      <c r="W706" s="32">
        <f t="shared" si="283"/>
        <v>16</v>
      </c>
      <c r="X706" s="32">
        <f t="shared" si="283"/>
        <v>19</v>
      </c>
      <c r="Y706" s="32">
        <f t="shared" si="283"/>
        <v>28</v>
      </c>
      <c r="Z706" s="32">
        <f t="shared" si="283"/>
        <v>30</v>
      </c>
      <c r="AA706" s="32">
        <f t="shared" si="283"/>
        <v>20</v>
      </c>
      <c r="AB706" s="32">
        <f t="shared" si="283"/>
        <v>28</v>
      </c>
      <c r="AC706" s="32">
        <f t="shared" si="283"/>
        <v>11</v>
      </c>
      <c r="AD706" s="32">
        <f t="shared" si="283"/>
        <v>5</v>
      </c>
      <c r="AE706" s="32">
        <f t="shared" si="283"/>
        <v>1</v>
      </c>
      <c r="AF706" s="32">
        <f t="shared" si="283"/>
        <v>0</v>
      </c>
      <c r="AG706" s="32">
        <f t="shared" si="263"/>
        <v>142</v>
      </c>
      <c r="AH706" s="32">
        <f t="shared" si="261"/>
        <v>123</v>
      </c>
      <c r="AI706" s="36">
        <f t="shared" si="262"/>
        <v>65</v>
      </c>
    </row>
    <row r="707" spans="2:35" ht="18" customHeight="1">
      <c r="B707" s="35"/>
      <c r="C707" s="30" t="s">
        <v>456</v>
      </c>
      <c r="D707" s="31" t="s">
        <v>742</v>
      </c>
      <c r="E707" s="32">
        <f>F707+SUM(K707:AF707)</f>
        <v>77</v>
      </c>
      <c r="F707" s="25">
        <v>0</v>
      </c>
      <c r="G707" s="25">
        <v>0</v>
      </c>
      <c r="H707" s="25">
        <v>1</v>
      </c>
      <c r="I707" s="25">
        <v>0</v>
      </c>
      <c r="J707" s="25">
        <v>0</v>
      </c>
      <c r="K707" s="25">
        <f>SUM(G707:J707)</f>
        <v>1</v>
      </c>
      <c r="L707" s="25">
        <v>2</v>
      </c>
      <c r="M707" s="25">
        <v>0</v>
      </c>
      <c r="N707" s="25">
        <v>0</v>
      </c>
      <c r="O707" s="25">
        <v>1</v>
      </c>
      <c r="P707" s="25">
        <v>2</v>
      </c>
      <c r="Q707" s="25">
        <v>2</v>
      </c>
      <c r="R707" s="25">
        <v>1</v>
      </c>
      <c r="S707" s="25">
        <v>0</v>
      </c>
      <c r="T707" s="25">
        <v>0</v>
      </c>
      <c r="U707" s="25">
        <v>4</v>
      </c>
      <c r="V707" s="25">
        <v>4</v>
      </c>
      <c r="W707" s="25">
        <v>4</v>
      </c>
      <c r="X707" s="25">
        <v>5</v>
      </c>
      <c r="Y707" s="25">
        <v>5</v>
      </c>
      <c r="Z707" s="25">
        <v>12</v>
      </c>
      <c r="AA707" s="25">
        <v>5</v>
      </c>
      <c r="AB707" s="25">
        <v>17</v>
      </c>
      <c r="AC707" s="25">
        <v>8</v>
      </c>
      <c r="AD707" s="25">
        <v>4</v>
      </c>
      <c r="AE707" s="25">
        <v>0</v>
      </c>
      <c r="AF707" s="25">
        <v>0</v>
      </c>
      <c r="AG707" s="25">
        <f t="shared" si="263"/>
        <v>56</v>
      </c>
      <c r="AH707" s="25">
        <f t="shared" si="261"/>
        <v>51</v>
      </c>
      <c r="AI707" s="26">
        <f t="shared" si="262"/>
        <v>34</v>
      </c>
    </row>
    <row r="708" spans="2:35" ht="18" customHeight="1">
      <c r="B708" s="35"/>
      <c r="C708" s="30"/>
      <c r="D708" s="31" t="s">
        <v>743</v>
      </c>
      <c r="E708" s="32">
        <f>F708+SUM(K708:AF708)</f>
        <v>216</v>
      </c>
      <c r="F708" s="25">
        <v>4</v>
      </c>
      <c r="G708" s="25">
        <v>1</v>
      </c>
      <c r="H708" s="25">
        <v>6</v>
      </c>
      <c r="I708" s="25">
        <v>1</v>
      </c>
      <c r="J708" s="25">
        <v>4</v>
      </c>
      <c r="K708" s="25">
        <f>SUM(G708:J708)</f>
        <v>12</v>
      </c>
      <c r="L708" s="25">
        <v>6</v>
      </c>
      <c r="M708" s="25">
        <v>6</v>
      </c>
      <c r="N708" s="25">
        <v>6</v>
      </c>
      <c r="O708" s="25">
        <v>7</v>
      </c>
      <c r="P708" s="25">
        <v>13</v>
      </c>
      <c r="Q708" s="25">
        <v>9</v>
      </c>
      <c r="R708" s="25">
        <v>5</v>
      </c>
      <c r="S708" s="25">
        <v>8</v>
      </c>
      <c r="T708" s="25">
        <v>16</v>
      </c>
      <c r="U708" s="25">
        <v>6</v>
      </c>
      <c r="V708" s="25">
        <v>20</v>
      </c>
      <c r="W708" s="25">
        <v>12</v>
      </c>
      <c r="X708" s="25">
        <v>14</v>
      </c>
      <c r="Y708" s="25">
        <v>23</v>
      </c>
      <c r="Z708" s="25">
        <v>18</v>
      </c>
      <c r="AA708" s="25">
        <v>15</v>
      </c>
      <c r="AB708" s="25">
        <v>11</v>
      </c>
      <c r="AC708" s="25">
        <v>3</v>
      </c>
      <c r="AD708" s="25">
        <v>1</v>
      </c>
      <c r="AE708" s="25">
        <v>1</v>
      </c>
      <c r="AF708" s="25">
        <v>0</v>
      </c>
      <c r="AG708" s="25">
        <f t="shared" si="263"/>
        <v>86</v>
      </c>
      <c r="AH708" s="25">
        <f t="shared" si="261"/>
        <v>72</v>
      </c>
      <c r="AI708" s="26">
        <f t="shared" si="262"/>
        <v>31</v>
      </c>
    </row>
    <row r="709" spans="2:35" ht="18" customHeight="1">
      <c r="B709" s="35"/>
      <c r="C709" s="30" t="s">
        <v>457</v>
      </c>
      <c r="D709" s="28" t="s">
        <v>741</v>
      </c>
      <c r="E709" s="32">
        <f aca="true" t="shared" si="284" ref="E709:AF709">E710+E711</f>
        <v>42</v>
      </c>
      <c r="F709" s="32">
        <f t="shared" si="284"/>
        <v>2</v>
      </c>
      <c r="G709" s="32">
        <f t="shared" si="284"/>
        <v>0</v>
      </c>
      <c r="H709" s="32">
        <f t="shared" si="284"/>
        <v>1</v>
      </c>
      <c r="I709" s="32">
        <f t="shared" si="284"/>
        <v>0</v>
      </c>
      <c r="J709" s="32">
        <f t="shared" si="284"/>
        <v>1</v>
      </c>
      <c r="K709" s="32">
        <f t="shared" si="284"/>
        <v>2</v>
      </c>
      <c r="L709" s="32">
        <f t="shared" si="284"/>
        <v>2</v>
      </c>
      <c r="M709" s="32">
        <f t="shared" si="284"/>
        <v>1</v>
      </c>
      <c r="N709" s="32">
        <f t="shared" si="284"/>
        <v>0</v>
      </c>
      <c r="O709" s="32">
        <f t="shared" si="284"/>
        <v>2</v>
      </c>
      <c r="P709" s="32">
        <f t="shared" si="284"/>
        <v>2</v>
      </c>
      <c r="Q709" s="32">
        <f t="shared" si="284"/>
        <v>1</v>
      </c>
      <c r="R709" s="32">
        <f t="shared" si="284"/>
        <v>1</v>
      </c>
      <c r="S709" s="32">
        <f t="shared" si="284"/>
        <v>1</v>
      </c>
      <c r="T709" s="32">
        <f t="shared" si="284"/>
        <v>1</v>
      </c>
      <c r="U709" s="32">
        <f t="shared" si="284"/>
        <v>3</v>
      </c>
      <c r="V709" s="32">
        <f t="shared" si="284"/>
        <v>4</v>
      </c>
      <c r="W709" s="32">
        <f t="shared" si="284"/>
        <v>4</v>
      </c>
      <c r="X709" s="32">
        <f t="shared" si="284"/>
        <v>5</v>
      </c>
      <c r="Y709" s="32">
        <f t="shared" si="284"/>
        <v>2</v>
      </c>
      <c r="Z709" s="32">
        <f t="shared" si="284"/>
        <v>4</v>
      </c>
      <c r="AA709" s="32">
        <f t="shared" si="284"/>
        <v>0</v>
      </c>
      <c r="AB709" s="32">
        <f t="shared" si="284"/>
        <v>3</v>
      </c>
      <c r="AC709" s="32">
        <f t="shared" si="284"/>
        <v>2</v>
      </c>
      <c r="AD709" s="32">
        <f t="shared" si="284"/>
        <v>0</v>
      </c>
      <c r="AE709" s="32">
        <f t="shared" si="284"/>
        <v>0</v>
      </c>
      <c r="AF709" s="32">
        <f t="shared" si="284"/>
        <v>0</v>
      </c>
      <c r="AG709" s="32">
        <f t="shared" si="263"/>
        <v>16</v>
      </c>
      <c r="AH709" s="32">
        <f t="shared" si="261"/>
        <v>11</v>
      </c>
      <c r="AI709" s="36">
        <f t="shared" si="262"/>
        <v>5</v>
      </c>
    </row>
    <row r="710" spans="2:35" ht="18" customHeight="1">
      <c r="B710" s="35"/>
      <c r="C710" s="30" t="s">
        <v>458</v>
      </c>
      <c r="D710" s="31" t="s">
        <v>742</v>
      </c>
      <c r="E710" s="32">
        <f>F710+SUM(K710:AF710)</f>
        <v>18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f>SUM(G710:J710)</f>
        <v>0</v>
      </c>
      <c r="L710" s="25">
        <v>1</v>
      </c>
      <c r="M710" s="25">
        <v>0</v>
      </c>
      <c r="N710" s="25">
        <v>0</v>
      </c>
      <c r="O710" s="25">
        <v>1</v>
      </c>
      <c r="P710" s="25">
        <v>0</v>
      </c>
      <c r="Q710" s="25">
        <v>1</v>
      </c>
      <c r="R710" s="25">
        <v>0</v>
      </c>
      <c r="S710" s="25">
        <v>0</v>
      </c>
      <c r="T710" s="25">
        <v>0</v>
      </c>
      <c r="U710" s="25">
        <v>2</v>
      </c>
      <c r="V710" s="25">
        <v>2</v>
      </c>
      <c r="W710" s="25">
        <v>3</v>
      </c>
      <c r="X710" s="25">
        <v>2</v>
      </c>
      <c r="Y710" s="25">
        <v>1</v>
      </c>
      <c r="Z710" s="25">
        <v>2</v>
      </c>
      <c r="AA710" s="25">
        <v>0</v>
      </c>
      <c r="AB710" s="25">
        <v>1</v>
      </c>
      <c r="AC710" s="25">
        <v>2</v>
      </c>
      <c r="AD710" s="25">
        <v>0</v>
      </c>
      <c r="AE710" s="25">
        <v>0</v>
      </c>
      <c r="AF710" s="25">
        <v>0</v>
      </c>
      <c r="AG710" s="25">
        <f t="shared" si="263"/>
        <v>8</v>
      </c>
      <c r="AH710" s="25">
        <f t="shared" si="261"/>
        <v>6</v>
      </c>
      <c r="AI710" s="26">
        <f t="shared" si="262"/>
        <v>3</v>
      </c>
    </row>
    <row r="711" spans="2:35" ht="18" customHeight="1">
      <c r="B711" s="35"/>
      <c r="C711" s="30"/>
      <c r="D711" s="31" t="s">
        <v>743</v>
      </c>
      <c r="E711" s="32">
        <f>F711+SUM(K711:AF711)</f>
        <v>24</v>
      </c>
      <c r="F711" s="25">
        <v>2</v>
      </c>
      <c r="G711" s="25">
        <v>0</v>
      </c>
      <c r="H711" s="25">
        <v>1</v>
      </c>
      <c r="I711" s="25">
        <v>0</v>
      </c>
      <c r="J711" s="25">
        <v>1</v>
      </c>
      <c r="K711" s="25">
        <f>SUM(G711:J711)</f>
        <v>2</v>
      </c>
      <c r="L711" s="25">
        <v>1</v>
      </c>
      <c r="M711" s="25">
        <v>1</v>
      </c>
      <c r="N711" s="25">
        <v>0</v>
      </c>
      <c r="O711" s="25">
        <v>1</v>
      </c>
      <c r="P711" s="25">
        <v>2</v>
      </c>
      <c r="Q711" s="25">
        <v>0</v>
      </c>
      <c r="R711" s="25">
        <v>1</v>
      </c>
      <c r="S711" s="25">
        <v>1</v>
      </c>
      <c r="T711" s="25">
        <v>1</v>
      </c>
      <c r="U711" s="25">
        <v>1</v>
      </c>
      <c r="V711" s="25">
        <v>2</v>
      </c>
      <c r="W711" s="25">
        <v>1</v>
      </c>
      <c r="X711" s="25">
        <v>3</v>
      </c>
      <c r="Y711" s="25">
        <v>1</v>
      </c>
      <c r="Z711" s="25">
        <v>2</v>
      </c>
      <c r="AA711" s="25">
        <v>0</v>
      </c>
      <c r="AB711" s="25">
        <v>2</v>
      </c>
      <c r="AC711" s="25">
        <v>0</v>
      </c>
      <c r="AD711" s="25">
        <v>0</v>
      </c>
      <c r="AE711" s="25">
        <v>0</v>
      </c>
      <c r="AF711" s="25">
        <v>0</v>
      </c>
      <c r="AG711" s="25">
        <f t="shared" si="263"/>
        <v>8</v>
      </c>
      <c r="AH711" s="25">
        <f aca="true" t="shared" si="285" ref="AH711:AH774">SUM(Y711:AE711)</f>
        <v>5</v>
      </c>
      <c r="AI711" s="26">
        <f aca="true" t="shared" si="286" ref="AI711:AI774">SUM(AA711:AE711)</f>
        <v>2</v>
      </c>
    </row>
    <row r="712" spans="2:35" ht="18" customHeight="1">
      <c r="B712" s="35"/>
      <c r="C712" s="30" t="s">
        <v>459</v>
      </c>
      <c r="D712" s="28" t="s">
        <v>741</v>
      </c>
      <c r="E712" s="32">
        <f aca="true" t="shared" si="287" ref="E712:AF712">E713+E714</f>
        <v>8</v>
      </c>
      <c r="F712" s="32">
        <f t="shared" si="287"/>
        <v>0</v>
      </c>
      <c r="G712" s="32">
        <f t="shared" si="287"/>
        <v>0</v>
      </c>
      <c r="H712" s="32">
        <f t="shared" si="287"/>
        <v>0</v>
      </c>
      <c r="I712" s="32">
        <f t="shared" si="287"/>
        <v>1</v>
      </c>
      <c r="J712" s="32">
        <f t="shared" si="287"/>
        <v>0</v>
      </c>
      <c r="K712" s="32">
        <f t="shared" si="287"/>
        <v>1</v>
      </c>
      <c r="L712" s="32">
        <f t="shared" si="287"/>
        <v>0</v>
      </c>
      <c r="M712" s="32">
        <f t="shared" si="287"/>
        <v>1</v>
      </c>
      <c r="N712" s="32">
        <f t="shared" si="287"/>
        <v>0</v>
      </c>
      <c r="O712" s="32">
        <f t="shared" si="287"/>
        <v>2</v>
      </c>
      <c r="P712" s="32">
        <f t="shared" si="287"/>
        <v>1</v>
      </c>
      <c r="Q712" s="32">
        <f t="shared" si="287"/>
        <v>0</v>
      </c>
      <c r="R712" s="32">
        <f t="shared" si="287"/>
        <v>1</v>
      </c>
      <c r="S712" s="32">
        <f t="shared" si="287"/>
        <v>2</v>
      </c>
      <c r="T712" s="32">
        <f t="shared" si="287"/>
        <v>0</v>
      </c>
      <c r="U712" s="32">
        <f t="shared" si="287"/>
        <v>0</v>
      </c>
      <c r="V712" s="32">
        <f t="shared" si="287"/>
        <v>0</v>
      </c>
      <c r="W712" s="32">
        <f t="shared" si="287"/>
        <v>0</v>
      </c>
      <c r="X712" s="32">
        <f t="shared" si="287"/>
        <v>0</v>
      </c>
      <c r="Y712" s="32">
        <f t="shared" si="287"/>
        <v>0</v>
      </c>
      <c r="Z712" s="32">
        <f t="shared" si="287"/>
        <v>0</v>
      </c>
      <c r="AA712" s="32">
        <f t="shared" si="287"/>
        <v>0</v>
      </c>
      <c r="AB712" s="32">
        <f t="shared" si="287"/>
        <v>0</v>
      </c>
      <c r="AC712" s="32">
        <f t="shared" si="287"/>
        <v>0</v>
      </c>
      <c r="AD712" s="32">
        <f t="shared" si="287"/>
        <v>0</v>
      </c>
      <c r="AE712" s="32">
        <f t="shared" si="287"/>
        <v>0</v>
      </c>
      <c r="AF712" s="32">
        <f t="shared" si="287"/>
        <v>0</v>
      </c>
      <c r="AG712" s="32">
        <f aca="true" t="shared" si="288" ref="AG712:AG775">SUM(X712:AE712)</f>
        <v>0</v>
      </c>
      <c r="AH712" s="32">
        <f t="shared" si="285"/>
        <v>0</v>
      </c>
      <c r="AI712" s="36">
        <f t="shared" si="286"/>
        <v>0</v>
      </c>
    </row>
    <row r="713" spans="2:35" ht="18" customHeight="1">
      <c r="B713" s="35"/>
      <c r="C713" s="30" t="s">
        <v>460</v>
      </c>
      <c r="D713" s="31" t="s">
        <v>742</v>
      </c>
      <c r="E713" s="32">
        <f>F713+SUM(K713:AF713)</f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f>SUM(G713:J713)</f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0</v>
      </c>
      <c r="X713" s="25">
        <v>0</v>
      </c>
      <c r="Y713" s="25">
        <v>0</v>
      </c>
      <c r="Z713" s="25">
        <v>0</v>
      </c>
      <c r="AA713" s="25">
        <v>0</v>
      </c>
      <c r="AB713" s="25">
        <v>0</v>
      </c>
      <c r="AC713" s="25">
        <v>0</v>
      </c>
      <c r="AD713" s="25">
        <v>0</v>
      </c>
      <c r="AE713" s="25">
        <v>0</v>
      </c>
      <c r="AF713" s="25">
        <v>0</v>
      </c>
      <c r="AG713" s="25">
        <f t="shared" si="288"/>
        <v>0</v>
      </c>
      <c r="AH713" s="25">
        <f t="shared" si="285"/>
        <v>0</v>
      </c>
      <c r="AI713" s="26">
        <f t="shared" si="286"/>
        <v>0</v>
      </c>
    </row>
    <row r="714" spans="2:35" ht="18" customHeight="1">
      <c r="B714" s="35"/>
      <c r="C714" s="30"/>
      <c r="D714" s="31" t="s">
        <v>743</v>
      </c>
      <c r="E714" s="32">
        <f>F714+SUM(K714:AF714)</f>
        <v>8</v>
      </c>
      <c r="F714" s="25">
        <v>0</v>
      </c>
      <c r="G714" s="25">
        <v>0</v>
      </c>
      <c r="H714" s="25">
        <v>0</v>
      </c>
      <c r="I714" s="25">
        <v>1</v>
      </c>
      <c r="J714" s="25">
        <v>0</v>
      </c>
      <c r="K714" s="25">
        <f>SUM(G714:J714)</f>
        <v>1</v>
      </c>
      <c r="L714" s="25">
        <v>0</v>
      </c>
      <c r="M714" s="25">
        <v>1</v>
      </c>
      <c r="N714" s="25">
        <v>0</v>
      </c>
      <c r="O714" s="25">
        <v>2</v>
      </c>
      <c r="P714" s="25">
        <v>1</v>
      </c>
      <c r="Q714" s="25">
        <v>0</v>
      </c>
      <c r="R714" s="25">
        <v>1</v>
      </c>
      <c r="S714" s="25">
        <v>2</v>
      </c>
      <c r="T714" s="25">
        <v>0</v>
      </c>
      <c r="U714" s="25">
        <v>0</v>
      </c>
      <c r="V714" s="25">
        <v>0</v>
      </c>
      <c r="W714" s="25">
        <v>0</v>
      </c>
      <c r="X714" s="25">
        <v>0</v>
      </c>
      <c r="Y714" s="25">
        <v>0</v>
      </c>
      <c r="Z714" s="25">
        <v>0</v>
      </c>
      <c r="AA714" s="25">
        <v>0</v>
      </c>
      <c r="AB714" s="25">
        <v>0</v>
      </c>
      <c r="AC714" s="25">
        <v>0</v>
      </c>
      <c r="AD714" s="25">
        <v>0</v>
      </c>
      <c r="AE714" s="25">
        <v>0</v>
      </c>
      <c r="AF714" s="25">
        <v>0</v>
      </c>
      <c r="AG714" s="25">
        <f t="shared" si="288"/>
        <v>0</v>
      </c>
      <c r="AH714" s="25">
        <f t="shared" si="285"/>
        <v>0</v>
      </c>
      <c r="AI714" s="26">
        <f t="shared" si="286"/>
        <v>0</v>
      </c>
    </row>
    <row r="715" spans="2:35" ht="18" customHeight="1">
      <c r="B715" s="35"/>
      <c r="C715" s="30" t="s">
        <v>461</v>
      </c>
      <c r="D715" s="28" t="s">
        <v>741</v>
      </c>
      <c r="E715" s="32">
        <f aca="true" t="shared" si="289" ref="E715:AF715">E716+E717</f>
        <v>14</v>
      </c>
      <c r="F715" s="32">
        <f t="shared" si="289"/>
        <v>0</v>
      </c>
      <c r="G715" s="32">
        <f t="shared" si="289"/>
        <v>0</v>
      </c>
      <c r="H715" s="32">
        <f t="shared" si="289"/>
        <v>0</v>
      </c>
      <c r="I715" s="32">
        <f t="shared" si="289"/>
        <v>0</v>
      </c>
      <c r="J715" s="32">
        <f t="shared" si="289"/>
        <v>0</v>
      </c>
      <c r="K715" s="32">
        <f t="shared" si="289"/>
        <v>0</v>
      </c>
      <c r="L715" s="32">
        <f t="shared" si="289"/>
        <v>1</v>
      </c>
      <c r="M715" s="32">
        <f t="shared" si="289"/>
        <v>0</v>
      </c>
      <c r="N715" s="32">
        <f t="shared" si="289"/>
        <v>0</v>
      </c>
      <c r="O715" s="32">
        <f t="shared" si="289"/>
        <v>0</v>
      </c>
      <c r="P715" s="32">
        <f t="shared" si="289"/>
        <v>1</v>
      </c>
      <c r="Q715" s="32">
        <f t="shared" si="289"/>
        <v>1</v>
      </c>
      <c r="R715" s="32">
        <f t="shared" si="289"/>
        <v>0</v>
      </c>
      <c r="S715" s="32">
        <f t="shared" si="289"/>
        <v>0</v>
      </c>
      <c r="T715" s="32">
        <f t="shared" si="289"/>
        <v>1</v>
      </c>
      <c r="U715" s="32">
        <f t="shared" si="289"/>
        <v>1</v>
      </c>
      <c r="V715" s="32">
        <f t="shared" si="289"/>
        <v>1</v>
      </c>
      <c r="W715" s="32">
        <f t="shared" si="289"/>
        <v>2</v>
      </c>
      <c r="X715" s="32">
        <f t="shared" si="289"/>
        <v>1</v>
      </c>
      <c r="Y715" s="32">
        <f t="shared" si="289"/>
        <v>3</v>
      </c>
      <c r="Z715" s="32">
        <f t="shared" si="289"/>
        <v>2</v>
      </c>
      <c r="AA715" s="32">
        <f t="shared" si="289"/>
        <v>0</v>
      </c>
      <c r="AB715" s="32">
        <f t="shared" si="289"/>
        <v>0</v>
      </c>
      <c r="AC715" s="32">
        <f t="shared" si="289"/>
        <v>0</v>
      </c>
      <c r="AD715" s="32">
        <f t="shared" si="289"/>
        <v>0</v>
      </c>
      <c r="AE715" s="32">
        <f t="shared" si="289"/>
        <v>0</v>
      </c>
      <c r="AF715" s="32">
        <f t="shared" si="289"/>
        <v>0</v>
      </c>
      <c r="AG715" s="32">
        <f t="shared" si="288"/>
        <v>6</v>
      </c>
      <c r="AH715" s="32">
        <f t="shared" si="285"/>
        <v>5</v>
      </c>
      <c r="AI715" s="36">
        <f t="shared" si="286"/>
        <v>0</v>
      </c>
    </row>
    <row r="716" spans="2:35" ht="18" customHeight="1">
      <c r="B716" s="35"/>
      <c r="C716" s="30" t="s">
        <v>462</v>
      </c>
      <c r="D716" s="31" t="s">
        <v>742</v>
      </c>
      <c r="E716" s="32">
        <f>F716+SUM(K716:AF716)</f>
        <v>1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f>SUM(G716:J716)</f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1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  <c r="X716" s="25">
        <v>0</v>
      </c>
      <c r="Y716" s="25">
        <v>0</v>
      </c>
      <c r="Z716" s="25">
        <v>0</v>
      </c>
      <c r="AA716" s="25">
        <v>0</v>
      </c>
      <c r="AB716" s="25">
        <v>0</v>
      </c>
      <c r="AC716" s="25">
        <v>0</v>
      </c>
      <c r="AD716" s="25">
        <v>0</v>
      </c>
      <c r="AE716" s="25">
        <v>0</v>
      </c>
      <c r="AF716" s="25">
        <v>0</v>
      </c>
      <c r="AG716" s="25">
        <f t="shared" si="288"/>
        <v>0</v>
      </c>
      <c r="AH716" s="25">
        <f t="shared" si="285"/>
        <v>0</v>
      </c>
      <c r="AI716" s="26">
        <f t="shared" si="286"/>
        <v>0</v>
      </c>
    </row>
    <row r="717" spans="2:35" ht="18" customHeight="1">
      <c r="B717" s="35"/>
      <c r="C717" s="30"/>
      <c r="D717" s="31" t="s">
        <v>743</v>
      </c>
      <c r="E717" s="32">
        <f>F717+SUM(K717:AF717)</f>
        <v>13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f>SUM(G717:J717)</f>
        <v>0</v>
      </c>
      <c r="L717" s="25">
        <v>1</v>
      </c>
      <c r="M717" s="25">
        <v>0</v>
      </c>
      <c r="N717" s="25">
        <v>0</v>
      </c>
      <c r="O717" s="25">
        <v>0</v>
      </c>
      <c r="P717" s="25">
        <v>1</v>
      </c>
      <c r="Q717" s="25">
        <v>0</v>
      </c>
      <c r="R717" s="25">
        <v>0</v>
      </c>
      <c r="S717" s="25">
        <v>0</v>
      </c>
      <c r="T717" s="25">
        <v>1</v>
      </c>
      <c r="U717" s="25">
        <v>1</v>
      </c>
      <c r="V717" s="25">
        <v>1</v>
      </c>
      <c r="W717" s="25">
        <v>2</v>
      </c>
      <c r="X717" s="25">
        <v>1</v>
      </c>
      <c r="Y717" s="25">
        <v>3</v>
      </c>
      <c r="Z717" s="25">
        <v>2</v>
      </c>
      <c r="AA717" s="25">
        <v>0</v>
      </c>
      <c r="AB717" s="25">
        <v>0</v>
      </c>
      <c r="AC717" s="25">
        <v>0</v>
      </c>
      <c r="AD717" s="25">
        <v>0</v>
      </c>
      <c r="AE717" s="25">
        <v>0</v>
      </c>
      <c r="AF717" s="25">
        <v>0</v>
      </c>
      <c r="AG717" s="25">
        <f t="shared" si="288"/>
        <v>6</v>
      </c>
      <c r="AH717" s="25">
        <f t="shared" si="285"/>
        <v>5</v>
      </c>
      <c r="AI717" s="26">
        <f t="shared" si="286"/>
        <v>0</v>
      </c>
    </row>
    <row r="718" spans="2:35" ht="18" customHeight="1">
      <c r="B718" s="35"/>
      <c r="C718" s="30" t="s">
        <v>463</v>
      </c>
      <c r="D718" s="28" t="s">
        <v>741</v>
      </c>
      <c r="E718" s="32">
        <f aca="true" t="shared" si="290" ref="E718:AF718">E719+E720</f>
        <v>54</v>
      </c>
      <c r="F718" s="32">
        <f t="shared" si="290"/>
        <v>1</v>
      </c>
      <c r="G718" s="32">
        <f t="shared" si="290"/>
        <v>0</v>
      </c>
      <c r="H718" s="32">
        <f t="shared" si="290"/>
        <v>1</v>
      </c>
      <c r="I718" s="32">
        <f t="shared" si="290"/>
        <v>0</v>
      </c>
      <c r="J718" s="32">
        <f t="shared" si="290"/>
        <v>1</v>
      </c>
      <c r="K718" s="32">
        <f t="shared" si="290"/>
        <v>2</v>
      </c>
      <c r="L718" s="32">
        <f t="shared" si="290"/>
        <v>0</v>
      </c>
      <c r="M718" s="32">
        <f t="shared" si="290"/>
        <v>1</v>
      </c>
      <c r="N718" s="32">
        <f t="shared" si="290"/>
        <v>1</v>
      </c>
      <c r="O718" s="32">
        <f t="shared" si="290"/>
        <v>1</v>
      </c>
      <c r="P718" s="32">
        <f t="shared" si="290"/>
        <v>5</v>
      </c>
      <c r="Q718" s="32">
        <f t="shared" si="290"/>
        <v>1</v>
      </c>
      <c r="R718" s="32">
        <f t="shared" si="290"/>
        <v>1</v>
      </c>
      <c r="S718" s="32">
        <f t="shared" si="290"/>
        <v>0</v>
      </c>
      <c r="T718" s="32">
        <f t="shared" si="290"/>
        <v>4</v>
      </c>
      <c r="U718" s="32">
        <f t="shared" si="290"/>
        <v>3</v>
      </c>
      <c r="V718" s="32">
        <f t="shared" si="290"/>
        <v>6</v>
      </c>
      <c r="W718" s="32">
        <f t="shared" si="290"/>
        <v>3</v>
      </c>
      <c r="X718" s="32">
        <f t="shared" si="290"/>
        <v>5</v>
      </c>
      <c r="Y718" s="32">
        <f t="shared" si="290"/>
        <v>9</v>
      </c>
      <c r="Z718" s="32">
        <f t="shared" si="290"/>
        <v>3</v>
      </c>
      <c r="AA718" s="32">
        <f t="shared" si="290"/>
        <v>4</v>
      </c>
      <c r="AB718" s="32">
        <f t="shared" si="290"/>
        <v>3</v>
      </c>
      <c r="AC718" s="32">
        <f t="shared" si="290"/>
        <v>1</v>
      </c>
      <c r="AD718" s="32">
        <f t="shared" si="290"/>
        <v>0</v>
      </c>
      <c r="AE718" s="32">
        <f t="shared" si="290"/>
        <v>0</v>
      </c>
      <c r="AF718" s="32">
        <f t="shared" si="290"/>
        <v>0</v>
      </c>
      <c r="AG718" s="32">
        <f t="shared" si="288"/>
        <v>25</v>
      </c>
      <c r="AH718" s="32">
        <f t="shared" si="285"/>
        <v>20</v>
      </c>
      <c r="AI718" s="36">
        <f t="shared" si="286"/>
        <v>8</v>
      </c>
    </row>
    <row r="719" spans="2:35" ht="18" customHeight="1">
      <c r="B719" s="35"/>
      <c r="C719" s="30" t="s">
        <v>464</v>
      </c>
      <c r="D719" s="31" t="s">
        <v>742</v>
      </c>
      <c r="E719" s="32">
        <f>F719+SUM(K719:AF719)</f>
        <v>2</v>
      </c>
      <c r="F719" s="25">
        <v>0</v>
      </c>
      <c r="G719" s="25">
        <v>0</v>
      </c>
      <c r="H719" s="25">
        <v>0</v>
      </c>
      <c r="I719" s="25">
        <v>0</v>
      </c>
      <c r="J719" s="25">
        <v>0</v>
      </c>
      <c r="K719" s="25">
        <f>SUM(G719:J719)</f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1</v>
      </c>
      <c r="Q719" s="25">
        <v>0</v>
      </c>
      <c r="R719" s="25">
        <v>0</v>
      </c>
      <c r="S719" s="25">
        <v>0</v>
      </c>
      <c r="T719" s="25">
        <v>0</v>
      </c>
      <c r="U719" s="25">
        <v>1</v>
      </c>
      <c r="V719" s="25">
        <v>0</v>
      </c>
      <c r="W719" s="25">
        <v>0</v>
      </c>
      <c r="X719" s="25">
        <v>0</v>
      </c>
      <c r="Y719" s="25">
        <v>0</v>
      </c>
      <c r="Z719" s="25">
        <v>0</v>
      </c>
      <c r="AA719" s="25">
        <v>0</v>
      </c>
      <c r="AB719" s="25">
        <v>0</v>
      </c>
      <c r="AC719" s="25">
        <v>0</v>
      </c>
      <c r="AD719" s="25">
        <v>0</v>
      </c>
      <c r="AE719" s="25">
        <v>0</v>
      </c>
      <c r="AF719" s="25">
        <v>0</v>
      </c>
      <c r="AG719" s="25">
        <f t="shared" si="288"/>
        <v>0</v>
      </c>
      <c r="AH719" s="25">
        <f t="shared" si="285"/>
        <v>0</v>
      </c>
      <c r="AI719" s="26">
        <f t="shared" si="286"/>
        <v>0</v>
      </c>
    </row>
    <row r="720" spans="2:35" ht="18" customHeight="1">
      <c r="B720" s="35"/>
      <c r="C720" s="30"/>
      <c r="D720" s="31" t="s">
        <v>743</v>
      </c>
      <c r="E720" s="32">
        <f>F720+SUM(K720:AF720)</f>
        <v>52</v>
      </c>
      <c r="F720" s="25">
        <v>1</v>
      </c>
      <c r="G720" s="25">
        <v>0</v>
      </c>
      <c r="H720" s="25">
        <v>1</v>
      </c>
      <c r="I720" s="25">
        <v>0</v>
      </c>
      <c r="J720" s="25">
        <v>1</v>
      </c>
      <c r="K720" s="25">
        <f>SUM(G720:J720)</f>
        <v>2</v>
      </c>
      <c r="L720" s="25">
        <v>0</v>
      </c>
      <c r="M720" s="25">
        <v>1</v>
      </c>
      <c r="N720" s="25">
        <v>1</v>
      </c>
      <c r="O720" s="25">
        <v>1</v>
      </c>
      <c r="P720" s="25">
        <v>4</v>
      </c>
      <c r="Q720" s="25">
        <v>1</v>
      </c>
      <c r="R720" s="25">
        <v>1</v>
      </c>
      <c r="S720" s="25">
        <v>0</v>
      </c>
      <c r="T720" s="25">
        <v>4</v>
      </c>
      <c r="U720" s="25">
        <v>2</v>
      </c>
      <c r="V720" s="25">
        <v>6</v>
      </c>
      <c r="W720" s="25">
        <v>3</v>
      </c>
      <c r="X720" s="25">
        <v>5</v>
      </c>
      <c r="Y720" s="25">
        <v>9</v>
      </c>
      <c r="Z720" s="25">
        <v>3</v>
      </c>
      <c r="AA720" s="25">
        <v>4</v>
      </c>
      <c r="AB720" s="25">
        <v>3</v>
      </c>
      <c r="AC720" s="25">
        <v>1</v>
      </c>
      <c r="AD720" s="25">
        <v>0</v>
      </c>
      <c r="AE720" s="25">
        <v>0</v>
      </c>
      <c r="AF720" s="25">
        <v>0</v>
      </c>
      <c r="AG720" s="25">
        <f t="shared" si="288"/>
        <v>25</v>
      </c>
      <c r="AH720" s="25">
        <f t="shared" si="285"/>
        <v>20</v>
      </c>
      <c r="AI720" s="26">
        <f t="shared" si="286"/>
        <v>8</v>
      </c>
    </row>
    <row r="721" spans="2:35" ht="18" customHeight="1">
      <c r="B721" s="35"/>
      <c r="C721" s="30" t="s">
        <v>465</v>
      </c>
      <c r="D721" s="28" t="s">
        <v>741</v>
      </c>
      <c r="E721" s="32">
        <f aca="true" t="shared" si="291" ref="E721:AF721">E722+E723</f>
        <v>14</v>
      </c>
      <c r="F721" s="32">
        <f t="shared" si="291"/>
        <v>0</v>
      </c>
      <c r="G721" s="32">
        <f t="shared" si="291"/>
        <v>0</v>
      </c>
      <c r="H721" s="32">
        <f t="shared" si="291"/>
        <v>0</v>
      </c>
      <c r="I721" s="32">
        <f t="shared" si="291"/>
        <v>0</v>
      </c>
      <c r="J721" s="32">
        <f t="shared" si="291"/>
        <v>0</v>
      </c>
      <c r="K721" s="32">
        <f t="shared" si="291"/>
        <v>0</v>
      </c>
      <c r="L721" s="32">
        <f t="shared" si="291"/>
        <v>0</v>
      </c>
      <c r="M721" s="32">
        <f t="shared" si="291"/>
        <v>0</v>
      </c>
      <c r="N721" s="32">
        <f t="shared" si="291"/>
        <v>0</v>
      </c>
      <c r="O721" s="32">
        <f t="shared" si="291"/>
        <v>0</v>
      </c>
      <c r="P721" s="32">
        <f t="shared" si="291"/>
        <v>0</v>
      </c>
      <c r="Q721" s="32">
        <f t="shared" si="291"/>
        <v>1</v>
      </c>
      <c r="R721" s="32">
        <f t="shared" si="291"/>
        <v>0</v>
      </c>
      <c r="S721" s="32">
        <f t="shared" si="291"/>
        <v>0</v>
      </c>
      <c r="T721" s="32">
        <f t="shared" si="291"/>
        <v>2</v>
      </c>
      <c r="U721" s="32">
        <f t="shared" si="291"/>
        <v>1</v>
      </c>
      <c r="V721" s="32">
        <f t="shared" si="291"/>
        <v>1</v>
      </c>
      <c r="W721" s="32">
        <f t="shared" si="291"/>
        <v>2</v>
      </c>
      <c r="X721" s="32">
        <f t="shared" si="291"/>
        <v>1</v>
      </c>
      <c r="Y721" s="32">
        <f t="shared" si="291"/>
        <v>2</v>
      </c>
      <c r="Z721" s="32">
        <f t="shared" si="291"/>
        <v>2</v>
      </c>
      <c r="AA721" s="32">
        <f t="shared" si="291"/>
        <v>1</v>
      </c>
      <c r="AB721" s="32">
        <f t="shared" si="291"/>
        <v>1</v>
      </c>
      <c r="AC721" s="32">
        <f t="shared" si="291"/>
        <v>0</v>
      </c>
      <c r="AD721" s="32">
        <f t="shared" si="291"/>
        <v>0</v>
      </c>
      <c r="AE721" s="32">
        <f t="shared" si="291"/>
        <v>0</v>
      </c>
      <c r="AF721" s="32">
        <f t="shared" si="291"/>
        <v>0</v>
      </c>
      <c r="AG721" s="32">
        <f t="shared" si="288"/>
        <v>7</v>
      </c>
      <c r="AH721" s="32">
        <f t="shared" si="285"/>
        <v>6</v>
      </c>
      <c r="AI721" s="36">
        <f t="shared" si="286"/>
        <v>2</v>
      </c>
    </row>
    <row r="722" spans="2:35" ht="18" customHeight="1">
      <c r="B722" s="35"/>
      <c r="C722" s="30" t="s">
        <v>466</v>
      </c>
      <c r="D722" s="31" t="s">
        <v>742</v>
      </c>
      <c r="E722" s="32">
        <f>F722+SUM(K722:AF722)</f>
        <v>2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f>SUM(G722:J722)</f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1</v>
      </c>
      <c r="V722" s="25">
        <v>0</v>
      </c>
      <c r="W722" s="25">
        <v>0</v>
      </c>
      <c r="X722" s="25">
        <v>0</v>
      </c>
      <c r="Y722" s="25">
        <v>0</v>
      </c>
      <c r="Z722" s="25">
        <v>1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  <c r="AF722" s="25">
        <v>0</v>
      </c>
      <c r="AG722" s="25">
        <f t="shared" si="288"/>
        <v>1</v>
      </c>
      <c r="AH722" s="25">
        <f t="shared" si="285"/>
        <v>1</v>
      </c>
      <c r="AI722" s="26">
        <f t="shared" si="286"/>
        <v>0</v>
      </c>
    </row>
    <row r="723" spans="2:35" ht="18" customHeight="1">
      <c r="B723" s="35"/>
      <c r="C723" s="30"/>
      <c r="D723" s="31" t="s">
        <v>743</v>
      </c>
      <c r="E723" s="32">
        <f>F723+SUM(K723:AF723)</f>
        <v>12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f>SUM(G723:J723)</f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1</v>
      </c>
      <c r="R723" s="25">
        <v>0</v>
      </c>
      <c r="S723" s="25">
        <v>0</v>
      </c>
      <c r="T723" s="25">
        <v>2</v>
      </c>
      <c r="U723" s="25">
        <v>0</v>
      </c>
      <c r="V723" s="25">
        <v>1</v>
      </c>
      <c r="W723" s="25">
        <v>2</v>
      </c>
      <c r="X723" s="25">
        <v>1</v>
      </c>
      <c r="Y723" s="25">
        <v>2</v>
      </c>
      <c r="Z723" s="25">
        <v>1</v>
      </c>
      <c r="AA723" s="25">
        <v>1</v>
      </c>
      <c r="AB723" s="25">
        <v>1</v>
      </c>
      <c r="AC723" s="25">
        <v>0</v>
      </c>
      <c r="AD723" s="25">
        <v>0</v>
      </c>
      <c r="AE723" s="25">
        <v>0</v>
      </c>
      <c r="AF723" s="25">
        <v>0</v>
      </c>
      <c r="AG723" s="25">
        <f t="shared" si="288"/>
        <v>6</v>
      </c>
      <c r="AH723" s="25">
        <f t="shared" si="285"/>
        <v>5</v>
      </c>
      <c r="AI723" s="26">
        <f t="shared" si="286"/>
        <v>2</v>
      </c>
    </row>
    <row r="724" spans="2:35" ht="18" customHeight="1">
      <c r="B724" s="35"/>
      <c r="C724" s="30" t="s">
        <v>467</v>
      </c>
      <c r="D724" s="28" t="s">
        <v>741</v>
      </c>
      <c r="E724" s="32">
        <f aca="true" t="shared" si="292" ref="E724:AF724">E725+E726</f>
        <v>18</v>
      </c>
      <c r="F724" s="32">
        <f t="shared" si="292"/>
        <v>1</v>
      </c>
      <c r="G724" s="32">
        <f t="shared" si="292"/>
        <v>0</v>
      </c>
      <c r="H724" s="32">
        <f t="shared" si="292"/>
        <v>4</v>
      </c>
      <c r="I724" s="32">
        <f t="shared" si="292"/>
        <v>0</v>
      </c>
      <c r="J724" s="32">
        <f t="shared" si="292"/>
        <v>2</v>
      </c>
      <c r="K724" s="32">
        <f t="shared" si="292"/>
        <v>6</v>
      </c>
      <c r="L724" s="32">
        <f t="shared" si="292"/>
        <v>1</v>
      </c>
      <c r="M724" s="32">
        <f t="shared" si="292"/>
        <v>0</v>
      </c>
      <c r="N724" s="32">
        <f t="shared" si="292"/>
        <v>1</v>
      </c>
      <c r="O724" s="32">
        <f t="shared" si="292"/>
        <v>0</v>
      </c>
      <c r="P724" s="32">
        <f t="shared" si="292"/>
        <v>2</v>
      </c>
      <c r="Q724" s="32">
        <f t="shared" si="292"/>
        <v>2</v>
      </c>
      <c r="R724" s="32">
        <f t="shared" si="292"/>
        <v>0</v>
      </c>
      <c r="S724" s="32">
        <f t="shared" si="292"/>
        <v>0</v>
      </c>
      <c r="T724" s="32">
        <f t="shared" si="292"/>
        <v>0</v>
      </c>
      <c r="U724" s="32">
        <f t="shared" si="292"/>
        <v>0</v>
      </c>
      <c r="V724" s="32">
        <f t="shared" si="292"/>
        <v>1</v>
      </c>
      <c r="W724" s="32">
        <f t="shared" si="292"/>
        <v>2</v>
      </c>
      <c r="X724" s="32">
        <f t="shared" si="292"/>
        <v>1</v>
      </c>
      <c r="Y724" s="32">
        <f t="shared" si="292"/>
        <v>1</v>
      </c>
      <c r="Z724" s="32">
        <f t="shared" si="292"/>
        <v>0</v>
      </c>
      <c r="AA724" s="32">
        <f t="shared" si="292"/>
        <v>0</v>
      </c>
      <c r="AB724" s="32">
        <f t="shared" si="292"/>
        <v>0</v>
      </c>
      <c r="AC724" s="32">
        <f t="shared" si="292"/>
        <v>0</v>
      </c>
      <c r="AD724" s="32">
        <f t="shared" si="292"/>
        <v>0</v>
      </c>
      <c r="AE724" s="32">
        <f t="shared" si="292"/>
        <v>0</v>
      </c>
      <c r="AF724" s="32">
        <f t="shared" si="292"/>
        <v>0</v>
      </c>
      <c r="AG724" s="32">
        <f t="shared" si="288"/>
        <v>2</v>
      </c>
      <c r="AH724" s="32">
        <f t="shared" si="285"/>
        <v>1</v>
      </c>
      <c r="AI724" s="36">
        <f t="shared" si="286"/>
        <v>0</v>
      </c>
    </row>
    <row r="725" spans="2:35" ht="18" customHeight="1">
      <c r="B725" s="35"/>
      <c r="C725" s="30" t="s">
        <v>468</v>
      </c>
      <c r="D725" s="31" t="s">
        <v>742</v>
      </c>
      <c r="E725" s="32">
        <f>F725+SUM(K725:AF725)</f>
        <v>2</v>
      </c>
      <c r="F725" s="25">
        <v>0</v>
      </c>
      <c r="G725" s="25">
        <v>0</v>
      </c>
      <c r="H725" s="25">
        <v>1</v>
      </c>
      <c r="I725" s="25">
        <v>0</v>
      </c>
      <c r="J725" s="25">
        <v>0</v>
      </c>
      <c r="K725" s="25">
        <f>SUM(G725:J725)</f>
        <v>1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1</v>
      </c>
      <c r="W725" s="25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0</v>
      </c>
      <c r="AE725" s="25">
        <v>0</v>
      </c>
      <c r="AF725" s="25">
        <v>0</v>
      </c>
      <c r="AG725" s="25">
        <f t="shared" si="288"/>
        <v>0</v>
      </c>
      <c r="AH725" s="25">
        <f t="shared" si="285"/>
        <v>0</v>
      </c>
      <c r="AI725" s="26">
        <f t="shared" si="286"/>
        <v>0</v>
      </c>
    </row>
    <row r="726" spans="2:35" ht="18" customHeight="1">
      <c r="B726" s="35"/>
      <c r="C726" s="30"/>
      <c r="D726" s="31" t="s">
        <v>743</v>
      </c>
      <c r="E726" s="32">
        <f>F726+SUM(K726:AF726)</f>
        <v>16</v>
      </c>
      <c r="F726" s="25">
        <v>1</v>
      </c>
      <c r="G726" s="25">
        <v>0</v>
      </c>
      <c r="H726" s="25">
        <v>3</v>
      </c>
      <c r="I726" s="25">
        <v>0</v>
      </c>
      <c r="J726" s="25">
        <v>2</v>
      </c>
      <c r="K726" s="25">
        <f>SUM(G726:J726)</f>
        <v>5</v>
      </c>
      <c r="L726" s="25">
        <v>1</v>
      </c>
      <c r="M726" s="25">
        <v>0</v>
      </c>
      <c r="N726" s="25">
        <v>1</v>
      </c>
      <c r="O726" s="25">
        <v>0</v>
      </c>
      <c r="P726" s="25">
        <v>2</v>
      </c>
      <c r="Q726" s="25">
        <v>2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2</v>
      </c>
      <c r="X726" s="25">
        <v>1</v>
      </c>
      <c r="Y726" s="25">
        <v>1</v>
      </c>
      <c r="Z726" s="25">
        <v>0</v>
      </c>
      <c r="AA726" s="25">
        <v>0</v>
      </c>
      <c r="AB726" s="25">
        <v>0</v>
      </c>
      <c r="AC726" s="25">
        <v>0</v>
      </c>
      <c r="AD726" s="25">
        <v>0</v>
      </c>
      <c r="AE726" s="25">
        <v>0</v>
      </c>
      <c r="AF726" s="25">
        <v>0</v>
      </c>
      <c r="AG726" s="25">
        <f t="shared" si="288"/>
        <v>2</v>
      </c>
      <c r="AH726" s="25">
        <f t="shared" si="285"/>
        <v>1</v>
      </c>
      <c r="AI726" s="26">
        <f t="shared" si="286"/>
        <v>0</v>
      </c>
    </row>
    <row r="727" spans="2:35" ht="18" customHeight="1">
      <c r="B727" s="35"/>
      <c r="C727" s="30" t="s">
        <v>469</v>
      </c>
      <c r="D727" s="28" t="s">
        <v>741</v>
      </c>
      <c r="E727" s="32">
        <f aca="true" t="shared" si="293" ref="E727:AF727">E728+E729</f>
        <v>10</v>
      </c>
      <c r="F727" s="32">
        <f t="shared" si="293"/>
        <v>0</v>
      </c>
      <c r="G727" s="32">
        <f t="shared" si="293"/>
        <v>0</v>
      </c>
      <c r="H727" s="32">
        <f t="shared" si="293"/>
        <v>0</v>
      </c>
      <c r="I727" s="32">
        <f t="shared" si="293"/>
        <v>0</v>
      </c>
      <c r="J727" s="32">
        <f t="shared" si="293"/>
        <v>0</v>
      </c>
      <c r="K727" s="32">
        <f t="shared" si="293"/>
        <v>0</v>
      </c>
      <c r="L727" s="32">
        <f t="shared" si="293"/>
        <v>0</v>
      </c>
      <c r="M727" s="32">
        <f t="shared" si="293"/>
        <v>1</v>
      </c>
      <c r="N727" s="32">
        <f t="shared" si="293"/>
        <v>1</v>
      </c>
      <c r="O727" s="32">
        <f t="shared" si="293"/>
        <v>0</v>
      </c>
      <c r="P727" s="32">
        <f t="shared" si="293"/>
        <v>0</v>
      </c>
      <c r="Q727" s="32">
        <f t="shared" si="293"/>
        <v>1</v>
      </c>
      <c r="R727" s="32">
        <f t="shared" si="293"/>
        <v>0</v>
      </c>
      <c r="S727" s="32">
        <f t="shared" si="293"/>
        <v>1</v>
      </c>
      <c r="T727" s="32">
        <f t="shared" si="293"/>
        <v>1</v>
      </c>
      <c r="U727" s="32">
        <f t="shared" si="293"/>
        <v>0</v>
      </c>
      <c r="V727" s="32">
        <f t="shared" si="293"/>
        <v>1</v>
      </c>
      <c r="W727" s="32">
        <f t="shared" si="293"/>
        <v>1</v>
      </c>
      <c r="X727" s="32">
        <f t="shared" si="293"/>
        <v>1</v>
      </c>
      <c r="Y727" s="32">
        <f t="shared" si="293"/>
        <v>0</v>
      </c>
      <c r="Z727" s="32">
        <f t="shared" si="293"/>
        <v>1</v>
      </c>
      <c r="AA727" s="32">
        <f t="shared" si="293"/>
        <v>1</v>
      </c>
      <c r="AB727" s="32">
        <f t="shared" si="293"/>
        <v>0</v>
      </c>
      <c r="AC727" s="32">
        <f t="shared" si="293"/>
        <v>0</v>
      </c>
      <c r="AD727" s="32">
        <f t="shared" si="293"/>
        <v>0</v>
      </c>
      <c r="AE727" s="32">
        <f t="shared" si="293"/>
        <v>0</v>
      </c>
      <c r="AF727" s="32">
        <f t="shared" si="293"/>
        <v>0</v>
      </c>
      <c r="AG727" s="32">
        <f t="shared" si="288"/>
        <v>3</v>
      </c>
      <c r="AH727" s="32">
        <f t="shared" si="285"/>
        <v>2</v>
      </c>
      <c r="AI727" s="36">
        <f t="shared" si="286"/>
        <v>1</v>
      </c>
    </row>
    <row r="728" spans="2:35" ht="18" customHeight="1">
      <c r="B728" s="35"/>
      <c r="C728" s="30" t="s">
        <v>470</v>
      </c>
      <c r="D728" s="31" t="s">
        <v>742</v>
      </c>
      <c r="E728" s="32">
        <f>F728+SUM(K728:AF728)</f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f>SUM(G728:J728)</f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5">
        <v>0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25">
        <v>0</v>
      </c>
      <c r="AE728" s="25">
        <v>0</v>
      </c>
      <c r="AF728" s="25">
        <v>0</v>
      </c>
      <c r="AG728" s="25">
        <f t="shared" si="288"/>
        <v>0</v>
      </c>
      <c r="AH728" s="25">
        <f t="shared" si="285"/>
        <v>0</v>
      </c>
      <c r="AI728" s="26">
        <f t="shared" si="286"/>
        <v>0</v>
      </c>
    </row>
    <row r="729" spans="2:35" ht="18" customHeight="1">
      <c r="B729" s="35"/>
      <c r="C729" s="30"/>
      <c r="D729" s="31" t="s">
        <v>743</v>
      </c>
      <c r="E729" s="32">
        <f>F729+SUM(K729:AF729)</f>
        <v>10</v>
      </c>
      <c r="F729" s="25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f>SUM(G729:J729)</f>
        <v>0</v>
      </c>
      <c r="L729" s="25">
        <v>0</v>
      </c>
      <c r="M729" s="25">
        <v>1</v>
      </c>
      <c r="N729" s="25">
        <v>1</v>
      </c>
      <c r="O729" s="25">
        <v>0</v>
      </c>
      <c r="P729" s="25">
        <v>0</v>
      </c>
      <c r="Q729" s="25">
        <v>1</v>
      </c>
      <c r="R729" s="25">
        <v>0</v>
      </c>
      <c r="S729" s="25">
        <v>1</v>
      </c>
      <c r="T729" s="25">
        <v>1</v>
      </c>
      <c r="U729" s="25">
        <v>0</v>
      </c>
      <c r="V729" s="25">
        <v>1</v>
      </c>
      <c r="W729" s="25">
        <v>1</v>
      </c>
      <c r="X729" s="25">
        <v>1</v>
      </c>
      <c r="Y729" s="25">
        <v>0</v>
      </c>
      <c r="Z729" s="25">
        <v>1</v>
      </c>
      <c r="AA729" s="25">
        <v>1</v>
      </c>
      <c r="AB729" s="25">
        <v>0</v>
      </c>
      <c r="AC729" s="25">
        <v>0</v>
      </c>
      <c r="AD729" s="25">
        <v>0</v>
      </c>
      <c r="AE729" s="25">
        <v>0</v>
      </c>
      <c r="AF729" s="25">
        <v>0</v>
      </c>
      <c r="AG729" s="25">
        <f t="shared" si="288"/>
        <v>3</v>
      </c>
      <c r="AH729" s="25">
        <f t="shared" si="285"/>
        <v>2</v>
      </c>
      <c r="AI729" s="26">
        <f t="shared" si="286"/>
        <v>1</v>
      </c>
    </row>
    <row r="730" spans="2:35" ht="18" customHeight="1">
      <c r="B730" s="35"/>
      <c r="C730" s="30" t="s">
        <v>471</v>
      </c>
      <c r="D730" s="28" t="s">
        <v>741</v>
      </c>
      <c r="E730" s="32">
        <f aca="true" t="shared" si="294" ref="E730:AF730">E731+E732</f>
        <v>3</v>
      </c>
      <c r="F730" s="32">
        <f t="shared" si="294"/>
        <v>0</v>
      </c>
      <c r="G730" s="32">
        <f t="shared" si="294"/>
        <v>0</v>
      </c>
      <c r="H730" s="32">
        <f t="shared" si="294"/>
        <v>0</v>
      </c>
      <c r="I730" s="32">
        <f t="shared" si="294"/>
        <v>0</v>
      </c>
      <c r="J730" s="32">
        <f t="shared" si="294"/>
        <v>0</v>
      </c>
      <c r="K730" s="32">
        <f t="shared" si="294"/>
        <v>0</v>
      </c>
      <c r="L730" s="32">
        <f t="shared" si="294"/>
        <v>0</v>
      </c>
      <c r="M730" s="32">
        <f t="shared" si="294"/>
        <v>0</v>
      </c>
      <c r="N730" s="32">
        <f t="shared" si="294"/>
        <v>0</v>
      </c>
      <c r="O730" s="32">
        <f t="shared" si="294"/>
        <v>0</v>
      </c>
      <c r="P730" s="32">
        <f t="shared" si="294"/>
        <v>0</v>
      </c>
      <c r="Q730" s="32">
        <f t="shared" si="294"/>
        <v>0</v>
      </c>
      <c r="R730" s="32">
        <f t="shared" si="294"/>
        <v>1</v>
      </c>
      <c r="S730" s="32">
        <f t="shared" si="294"/>
        <v>0</v>
      </c>
      <c r="T730" s="32">
        <f t="shared" si="294"/>
        <v>1</v>
      </c>
      <c r="U730" s="32">
        <f t="shared" si="294"/>
        <v>0</v>
      </c>
      <c r="V730" s="32">
        <f t="shared" si="294"/>
        <v>1</v>
      </c>
      <c r="W730" s="32">
        <f t="shared" si="294"/>
        <v>0</v>
      </c>
      <c r="X730" s="32">
        <f t="shared" si="294"/>
        <v>0</v>
      </c>
      <c r="Y730" s="32">
        <f t="shared" si="294"/>
        <v>0</v>
      </c>
      <c r="Z730" s="32">
        <f t="shared" si="294"/>
        <v>0</v>
      </c>
      <c r="AA730" s="32">
        <f t="shared" si="294"/>
        <v>0</v>
      </c>
      <c r="AB730" s="32">
        <f t="shared" si="294"/>
        <v>0</v>
      </c>
      <c r="AC730" s="32">
        <f t="shared" si="294"/>
        <v>0</v>
      </c>
      <c r="AD730" s="32">
        <f t="shared" si="294"/>
        <v>0</v>
      </c>
      <c r="AE730" s="32">
        <f t="shared" si="294"/>
        <v>0</v>
      </c>
      <c r="AF730" s="32">
        <f t="shared" si="294"/>
        <v>0</v>
      </c>
      <c r="AG730" s="32">
        <f t="shared" si="288"/>
        <v>0</v>
      </c>
      <c r="AH730" s="32">
        <f t="shared" si="285"/>
        <v>0</v>
      </c>
      <c r="AI730" s="36">
        <f t="shared" si="286"/>
        <v>0</v>
      </c>
    </row>
    <row r="731" spans="2:35" ht="18" customHeight="1">
      <c r="B731" s="35"/>
      <c r="C731" s="30" t="s">
        <v>472</v>
      </c>
      <c r="D731" s="31" t="s">
        <v>742</v>
      </c>
      <c r="E731" s="32">
        <f>F731+SUM(K731:AF731)</f>
        <v>0</v>
      </c>
      <c r="F731" s="25">
        <v>0</v>
      </c>
      <c r="G731" s="25">
        <v>0</v>
      </c>
      <c r="H731" s="25">
        <v>0</v>
      </c>
      <c r="I731" s="25">
        <v>0</v>
      </c>
      <c r="J731" s="25">
        <v>0</v>
      </c>
      <c r="K731" s="25">
        <f>SUM(G731:J731)</f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25">
        <v>0</v>
      </c>
      <c r="AA731" s="25">
        <v>0</v>
      </c>
      <c r="AB731" s="25">
        <v>0</v>
      </c>
      <c r="AC731" s="25">
        <v>0</v>
      </c>
      <c r="AD731" s="25">
        <v>0</v>
      </c>
      <c r="AE731" s="25">
        <v>0</v>
      </c>
      <c r="AF731" s="25">
        <v>0</v>
      </c>
      <c r="AG731" s="25">
        <f t="shared" si="288"/>
        <v>0</v>
      </c>
      <c r="AH731" s="25">
        <f t="shared" si="285"/>
        <v>0</v>
      </c>
      <c r="AI731" s="26">
        <f t="shared" si="286"/>
        <v>0</v>
      </c>
    </row>
    <row r="732" spans="2:35" ht="18" customHeight="1">
      <c r="B732" s="35"/>
      <c r="C732" s="30"/>
      <c r="D732" s="31" t="s">
        <v>743</v>
      </c>
      <c r="E732" s="32">
        <f>F732+SUM(K732:AF732)</f>
        <v>3</v>
      </c>
      <c r="F732" s="25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f>SUM(G732:J732)</f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1</v>
      </c>
      <c r="S732" s="25">
        <v>0</v>
      </c>
      <c r="T732" s="25">
        <v>1</v>
      </c>
      <c r="U732" s="25">
        <v>0</v>
      </c>
      <c r="V732" s="25">
        <v>1</v>
      </c>
      <c r="W732" s="25">
        <v>0</v>
      </c>
      <c r="X732" s="25">
        <v>0</v>
      </c>
      <c r="Y732" s="25">
        <v>0</v>
      </c>
      <c r="Z732" s="25">
        <v>0</v>
      </c>
      <c r="AA732" s="25">
        <v>0</v>
      </c>
      <c r="AB732" s="25">
        <v>0</v>
      </c>
      <c r="AC732" s="25">
        <v>0</v>
      </c>
      <c r="AD732" s="25">
        <v>0</v>
      </c>
      <c r="AE732" s="25">
        <v>0</v>
      </c>
      <c r="AF732" s="25">
        <v>0</v>
      </c>
      <c r="AG732" s="25">
        <f t="shared" si="288"/>
        <v>0</v>
      </c>
      <c r="AH732" s="25">
        <f t="shared" si="285"/>
        <v>0</v>
      </c>
      <c r="AI732" s="26">
        <f t="shared" si="286"/>
        <v>0</v>
      </c>
    </row>
    <row r="733" spans="2:35" ht="18" customHeight="1">
      <c r="B733" s="35"/>
      <c r="C733" s="30" t="s">
        <v>473</v>
      </c>
      <c r="D733" s="28" t="s">
        <v>741</v>
      </c>
      <c r="E733" s="32">
        <f aca="true" t="shared" si="295" ref="E733:AF733">E734+E735</f>
        <v>1</v>
      </c>
      <c r="F733" s="32">
        <f t="shared" si="295"/>
        <v>0</v>
      </c>
      <c r="G733" s="32">
        <f t="shared" si="295"/>
        <v>0</v>
      </c>
      <c r="H733" s="32">
        <f t="shared" si="295"/>
        <v>0</v>
      </c>
      <c r="I733" s="32">
        <f t="shared" si="295"/>
        <v>0</v>
      </c>
      <c r="J733" s="32">
        <f t="shared" si="295"/>
        <v>0</v>
      </c>
      <c r="K733" s="32">
        <f t="shared" si="295"/>
        <v>0</v>
      </c>
      <c r="L733" s="32">
        <f t="shared" si="295"/>
        <v>0</v>
      </c>
      <c r="M733" s="32">
        <f t="shared" si="295"/>
        <v>0</v>
      </c>
      <c r="N733" s="32">
        <f t="shared" si="295"/>
        <v>0</v>
      </c>
      <c r="O733" s="32">
        <f t="shared" si="295"/>
        <v>0</v>
      </c>
      <c r="P733" s="32">
        <f t="shared" si="295"/>
        <v>0</v>
      </c>
      <c r="Q733" s="32">
        <f t="shared" si="295"/>
        <v>1</v>
      </c>
      <c r="R733" s="32">
        <f t="shared" si="295"/>
        <v>0</v>
      </c>
      <c r="S733" s="32">
        <f t="shared" si="295"/>
        <v>0</v>
      </c>
      <c r="T733" s="32">
        <f t="shared" si="295"/>
        <v>0</v>
      </c>
      <c r="U733" s="32">
        <f t="shared" si="295"/>
        <v>0</v>
      </c>
      <c r="V733" s="32">
        <f t="shared" si="295"/>
        <v>0</v>
      </c>
      <c r="W733" s="32">
        <f t="shared" si="295"/>
        <v>0</v>
      </c>
      <c r="X733" s="32">
        <f t="shared" si="295"/>
        <v>0</v>
      </c>
      <c r="Y733" s="32">
        <f t="shared" si="295"/>
        <v>0</v>
      </c>
      <c r="Z733" s="32">
        <f t="shared" si="295"/>
        <v>0</v>
      </c>
      <c r="AA733" s="32">
        <f t="shared" si="295"/>
        <v>0</v>
      </c>
      <c r="AB733" s="32">
        <f t="shared" si="295"/>
        <v>0</v>
      </c>
      <c r="AC733" s="32">
        <f t="shared" si="295"/>
        <v>0</v>
      </c>
      <c r="AD733" s="32">
        <f t="shared" si="295"/>
        <v>0</v>
      </c>
      <c r="AE733" s="32">
        <f t="shared" si="295"/>
        <v>0</v>
      </c>
      <c r="AF733" s="32">
        <f t="shared" si="295"/>
        <v>0</v>
      </c>
      <c r="AG733" s="32">
        <f t="shared" si="288"/>
        <v>0</v>
      </c>
      <c r="AH733" s="32">
        <f t="shared" si="285"/>
        <v>0</v>
      </c>
      <c r="AI733" s="36">
        <f t="shared" si="286"/>
        <v>0</v>
      </c>
    </row>
    <row r="734" spans="2:35" ht="18" customHeight="1">
      <c r="B734" s="35"/>
      <c r="C734" s="30" t="s">
        <v>474</v>
      </c>
      <c r="D734" s="31" t="s">
        <v>742</v>
      </c>
      <c r="E734" s="32">
        <f>F734+SUM(K734:AF734)</f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f>SUM(G734:J734)</f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5">
        <v>0</v>
      </c>
      <c r="X734" s="25">
        <v>0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25">
        <v>0</v>
      </c>
      <c r="AE734" s="25">
        <v>0</v>
      </c>
      <c r="AF734" s="25">
        <v>0</v>
      </c>
      <c r="AG734" s="25">
        <f t="shared" si="288"/>
        <v>0</v>
      </c>
      <c r="AH734" s="25">
        <f t="shared" si="285"/>
        <v>0</v>
      </c>
      <c r="AI734" s="26">
        <f t="shared" si="286"/>
        <v>0</v>
      </c>
    </row>
    <row r="735" spans="2:35" ht="18" customHeight="1">
      <c r="B735" s="35"/>
      <c r="C735" s="30"/>
      <c r="D735" s="31" t="s">
        <v>743</v>
      </c>
      <c r="E735" s="32">
        <f>F735+SUM(K735:AF735)</f>
        <v>1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f>SUM(G735:J735)</f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1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  <c r="X735" s="25">
        <v>0</v>
      </c>
      <c r="Y735" s="25">
        <v>0</v>
      </c>
      <c r="Z735" s="25">
        <v>0</v>
      </c>
      <c r="AA735" s="25">
        <v>0</v>
      </c>
      <c r="AB735" s="25">
        <v>0</v>
      </c>
      <c r="AC735" s="25">
        <v>0</v>
      </c>
      <c r="AD735" s="25">
        <v>0</v>
      </c>
      <c r="AE735" s="25">
        <v>0</v>
      </c>
      <c r="AF735" s="25">
        <v>0</v>
      </c>
      <c r="AG735" s="25">
        <f t="shared" si="288"/>
        <v>0</v>
      </c>
      <c r="AH735" s="25">
        <f t="shared" si="285"/>
        <v>0</v>
      </c>
      <c r="AI735" s="26">
        <f t="shared" si="286"/>
        <v>0</v>
      </c>
    </row>
    <row r="736" spans="2:35" ht="18" customHeight="1">
      <c r="B736" s="35"/>
      <c r="C736" s="30" t="s">
        <v>475</v>
      </c>
      <c r="D736" s="28" t="s">
        <v>741</v>
      </c>
      <c r="E736" s="32">
        <f aca="true" t="shared" si="296" ref="E736:AF736">E737+E738</f>
        <v>3</v>
      </c>
      <c r="F736" s="32">
        <f t="shared" si="296"/>
        <v>0</v>
      </c>
      <c r="G736" s="32">
        <f t="shared" si="296"/>
        <v>0</v>
      </c>
      <c r="H736" s="32">
        <f t="shared" si="296"/>
        <v>0</v>
      </c>
      <c r="I736" s="32">
        <f t="shared" si="296"/>
        <v>0</v>
      </c>
      <c r="J736" s="32">
        <f t="shared" si="296"/>
        <v>0</v>
      </c>
      <c r="K736" s="32">
        <f t="shared" si="296"/>
        <v>0</v>
      </c>
      <c r="L736" s="32">
        <f t="shared" si="296"/>
        <v>0</v>
      </c>
      <c r="M736" s="32">
        <f t="shared" si="296"/>
        <v>1</v>
      </c>
      <c r="N736" s="32">
        <f t="shared" si="296"/>
        <v>0</v>
      </c>
      <c r="O736" s="32">
        <f t="shared" si="296"/>
        <v>0</v>
      </c>
      <c r="P736" s="32">
        <f t="shared" si="296"/>
        <v>0</v>
      </c>
      <c r="Q736" s="32">
        <f t="shared" si="296"/>
        <v>0</v>
      </c>
      <c r="R736" s="32">
        <f t="shared" si="296"/>
        <v>0</v>
      </c>
      <c r="S736" s="32">
        <f t="shared" si="296"/>
        <v>0</v>
      </c>
      <c r="T736" s="32">
        <f t="shared" si="296"/>
        <v>1</v>
      </c>
      <c r="U736" s="32">
        <f t="shared" si="296"/>
        <v>0</v>
      </c>
      <c r="V736" s="32">
        <f t="shared" si="296"/>
        <v>0</v>
      </c>
      <c r="W736" s="32">
        <f t="shared" si="296"/>
        <v>0</v>
      </c>
      <c r="X736" s="32">
        <f t="shared" si="296"/>
        <v>0</v>
      </c>
      <c r="Y736" s="32">
        <f t="shared" si="296"/>
        <v>1</v>
      </c>
      <c r="Z736" s="32">
        <f t="shared" si="296"/>
        <v>0</v>
      </c>
      <c r="AA736" s="32">
        <f t="shared" si="296"/>
        <v>0</v>
      </c>
      <c r="AB736" s="32">
        <f t="shared" si="296"/>
        <v>0</v>
      </c>
      <c r="AC736" s="32">
        <f t="shared" si="296"/>
        <v>0</v>
      </c>
      <c r="AD736" s="32">
        <f t="shared" si="296"/>
        <v>0</v>
      </c>
      <c r="AE736" s="32">
        <f t="shared" si="296"/>
        <v>0</v>
      </c>
      <c r="AF736" s="32">
        <f t="shared" si="296"/>
        <v>0</v>
      </c>
      <c r="AG736" s="32">
        <f t="shared" si="288"/>
        <v>1</v>
      </c>
      <c r="AH736" s="32">
        <f t="shared" si="285"/>
        <v>1</v>
      </c>
      <c r="AI736" s="36">
        <f t="shared" si="286"/>
        <v>0</v>
      </c>
    </row>
    <row r="737" spans="2:35" ht="18" customHeight="1">
      <c r="B737" s="35"/>
      <c r="C737" s="30" t="s">
        <v>476</v>
      </c>
      <c r="D737" s="31" t="s">
        <v>742</v>
      </c>
      <c r="E737" s="32">
        <f>F737+SUM(K737:AF737)</f>
        <v>0</v>
      </c>
      <c r="F737" s="25">
        <v>0</v>
      </c>
      <c r="G737" s="25">
        <v>0</v>
      </c>
      <c r="H737" s="25">
        <v>0</v>
      </c>
      <c r="I737" s="25">
        <v>0</v>
      </c>
      <c r="J737" s="25">
        <v>0</v>
      </c>
      <c r="K737" s="25">
        <f>SUM(G737:J737)</f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25">
        <v>0</v>
      </c>
      <c r="Y737" s="25">
        <v>0</v>
      </c>
      <c r="Z737" s="25">
        <v>0</v>
      </c>
      <c r="AA737" s="25">
        <v>0</v>
      </c>
      <c r="AB737" s="25">
        <v>0</v>
      </c>
      <c r="AC737" s="25">
        <v>0</v>
      </c>
      <c r="AD737" s="25">
        <v>0</v>
      </c>
      <c r="AE737" s="25">
        <v>0</v>
      </c>
      <c r="AF737" s="25">
        <v>0</v>
      </c>
      <c r="AG737" s="25">
        <f t="shared" si="288"/>
        <v>0</v>
      </c>
      <c r="AH737" s="25">
        <f t="shared" si="285"/>
        <v>0</v>
      </c>
      <c r="AI737" s="26">
        <f t="shared" si="286"/>
        <v>0</v>
      </c>
    </row>
    <row r="738" spans="2:35" ht="18" customHeight="1">
      <c r="B738" s="35"/>
      <c r="C738" s="30"/>
      <c r="D738" s="31" t="s">
        <v>743</v>
      </c>
      <c r="E738" s="32">
        <f>F738+SUM(K738:AF738)</f>
        <v>3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f>SUM(G738:J738)</f>
        <v>0</v>
      </c>
      <c r="L738" s="25">
        <v>0</v>
      </c>
      <c r="M738" s="25">
        <v>1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1</v>
      </c>
      <c r="U738" s="25">
        <v>0</v>
      </c>
      <c r="V738" s="25">
        <v>0</v>
      </c>
      <c r="W738" s="25">
        <v>0</v>
      </c>
      <c r="X738" s="25">
        <v>0</v>
      </c>
      <c r="Y738" s="25">
        <v>1</v>
      </c>
      <c r="Z738" s="25">
        <v>0</v>
      </c>
      <c r="AA738" s="25">
        <v>0</v>
      </c>
      <c r="AB738" s="25">
        <v>0</v>
      </c>
      <c r="AC738" s="25">
        <v>0</v>
      </c>
      <c r="AD738" s="25">
        <v>0</v>
      </c>
      <c r="AE738" s="25">
        <v>0</v>
      </c>
      <c r="AF738" s="25">
        <v>0</v>
      </c>
      <c r="AG738" s="25">
        <f t="shared" si="288"/>
        <v>1</v>
      </c>
      <c r="AH738" s="25">
        <f t="shared" si="285"/>
        <v>1</v>
      </c>
      <c r="AI738" s="26">
        <f t="shared" si="286"/>
        <v>0</v>
      </c>
    </row>
    <row r="739" spans="2:35" ht="18" customHeight="1">
      <c r="B739" s="35"/>
      <c r="C739" s="30" t="s">
        <v>477</v>
      </c>
      <c r="D739" s="28" t="s">
        <v>741</v>
      </c>
      <c r="E739" s="32">
        <f aca="true" t="shared" si="297" ref="E739:AF739">E740+E741</f>
        <v>6</v>
      </c>
      <c r="F739" s="32">
        <f t="shared" si="297"/>
        <v>0</v>
      </c>
      <c r="G739" s="32">
        <f t="shared" si="297"/>
        <v>0</v>
      </c>
      <c r="H739" s="32">
        <f t="shared" si="297"/>
        <v>0</v>
      </c>
      <c r="I739" s="32">
        <f t="shared" si="297"/>
        <v>0</v>
      </c>
      <c r="J739" s="32">
        <f t="shared" si="297"/>
        <v>0</v>
      </c>
      <c r="K739" s="32">
        <f t="shared" si="297"/>
        <v>0</v>
      </c>
      <c r="L739" s="32">
        <f t="shared" si="297"/>
        <v>0</v>
      </c>
      <c r="M739" s="32">
        <f t="shared" si="297"/>
        <v>0</v>
      </c>
      <c r="N739" s="32">
        <f t="shared" si="297"/>
        <v>1</v>
      </c>
      <c r="O739" s="32">
        <f t="shared" si="297"/>
        <v>0</v>
      </c>
      <c r="P739" s="32">
        <f t="shared" si="297"/>
        <v>0</v>
      </c>
      <c r="Q739" s="32">
        <f t="shared" si="297"/>
        <v>0</v>
      </c>
      <c r="R739" s="32">
        <f t="shared" si="297"/>
        <v>0</v>
      </c>
      <c r="S739" s="32">
        <f t="shared" si="297"/>
        <v>1</v>
      </c>
      <c r="T739" s="32">
        <f t="shared" si="297"/>
        <v>0</v>
      </c>
      <c r="U739" s="32">
        <f t="shared" si="297"/>
        <v>0</v>
      </c>
      <c r="V739" s="32">
        <f t="shared" si="297"/>
        <v>1</v>
      </c>
      <c r="W739" s="32">
        <f t="shared" si="297"/>
        <v>0</v>
      </c>
      <c r="X739" s="32">
        <f t="shared" si="297"/>
        <v>1</v>
      </c>
      <c r="Y739" s="32">
        <f t="shared" si="297"/>
        <v>0</v>
      </c>
      <c r="Z739" s="32">
        <f t="shared" si="297"/>
        <v>1</v>
      </c>
      <c r="AA739" s="32">
        <f t="shared" si="297"/>
        <v>0</v>
      </c>
      <c r="AB739" s="32">
        <f t="shared" si="297"/>
        <v>1</v>
      </c>
      <c r="AC739" s="32">
        <f t="shared" si="297"/>
        <v>0</v>
      </c>
      <c r="AD739" s="32">
        <f t="shared" si="297"/>
        <v>0</v>
      </c>
      <c r="AE739" s="32">
        <f t="shared" si="297"/>
        <v>0</v>
      </c>
      <c r="AF739" s="32">
        <f t="shared" si="297"/>
        <v>0</v>
      </c>
      <c r="AG739" s="32">
        <f t="shared" si="288"/>
        <v>3</v>
      </c>
      <c r="AH739" s="32">
        <f t="shared" si="285"/>
        <v>2</v>
      </c>
      <c r="AI739" s="36">
        <f t="shared" si="286"/>
        <v>1</v>
      </c>
    </row>
    <row r="740" spans="2:35" ht="18" customHeight="1">
      <c r="B740" s="35"/>
      <c r="C740" s="30" t="s">
        <v>478</v>
      </c>
      <c r="D740" s="31" t="s">
        <v>742</v>
      </c>
      <c r="E740" s="32">
        <f>F740+SUM(K740:AF740)</f>
        <v>0</v>
      </c>
      <c r="F740" s="25">
        <v>0</v>
      </c>
      <c r="G740" s="25">
        <v>0</v>
      </c>
      <c r="H740" s="25">
        <v>0</v>
      </c>
      <c r="I740" s="25">
        <v>0</v>
      </c>
      <c r="J740" s="25">
        <v>0</v>
      </c>
      <c r="K740" s="25">
        <f>SUM(G740:J740)</f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0</v>
      </c>
      <c r="AE740" s="25">
        <v>0</v>
      </c>
      <c r="AF740" s="25">
        <v>0</v>
      </c>
      <c r="AG740" s="25">
        <f t="shared" si="288"/>
        <v>0</v>
      </c>
      <c r="AH740" s="25">
        <f t="shared" si="285"/>
        <v>0</v>
      </c>
      <c r="AI740" s="26">
        <f t="shared" si="286"/>
        <v>0</v>
      </c>
    </row>
    <row r="741" spans="2:35" ht="18" customHeight="1">
      <c r="B741" s="35"/>
      <c r="C741" s="30"/>
      <c r="D741" s="31" t="s">
        <v>743</v>
      </c>
      <c r="E741" s="32">
        <f>F741+SUM(K741:AF741)</f>
        <v>6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f>SUM(G741:J741)</f>
        <v>0</v>
      </c>
      <c r="L741" s="25">
        <v>0</v>
      </c>
      <c r="M741" s="25">
        <v>0</v>
      </c>
      <c r="N741" s="25">
        <v>1</v>
      </c>
      <c r="O741" s="25">
        <v>0</v>
      </c>
      <c r="P741" s="25">
        <v>0</v>
      </c>
      <c r="Q741" s="25">
        <v>0</v>
      </c>
      <c r="R741" s="25">
        <v>0</v>
      </c>
      <c r="S741" s="25">
        <v>1</v>
      </c>
      <c r="T741" s="25">
        <v>0</v>
      </c>
      <c r="U741" s="25">
        <v>0</v>
      </c>
      <c r="V741" s="25">
        <v>1</v>
      </c>
      <c r="W741" s="25">
        <v>0</v>
      </c>
      <c r="X741" s="25">
        <v>1</v>
      </c>
      <c r="Y741" s="25">
        <v>0</v>
      </c>
      <c r="Z741" s="25">
        <v>1</v>
      </c>
      <c r="AA741" s="25">
        <v>0</v>
      </c>
      <c r="AB741" s="25">
        <v>1</v>
      </c>
      <c r="AC741" s="25">
        <v>0</v>
      </c>
      <c r="AD741" s="25">
        <v>0</v>
      </c>
      <c r="AE741" s="25">
        <v>0</v>
      </c>
      <c r="AF741" s="25">
        <v>0</v>
      </c>
      <c r="AG741" s="25">
        <f t="shared" si="288"/>
        <v>3</v>
      </c>
      <c r="AH741" s="25">
        <f t="shared" si="285"/>
        <v>2</v>
      </c>
      <c r="AI741" s="26">
        <f t="shared" si="286"/>
        <v>1</v>
      </c>
    </row>
    <row r="742" spans="2:35" ht="18" customHeight="1">
      <c r="B742" s="35"/>
      <c r="C742" s="30" t="s">
        <v>479</v>
      </c>
      <c r="D742" s="28" t="s">
        <v>741</v>
      </c>
      <c r="E742" s="32">
        <f aca="true" t="shared" si="298" ref="E742:AF742">E743+E744</f>
        <v>120</v>
      </c>
      <c r="F742" s="32">
        <f t="shared" si="298"/>
        <v>0</v>
      </c>
      <c r="G742" s="32">
        <f t="shared" si="298"/>
        <v>1</v>
      </c>
      <c r="H742" s="32">
        <f t="shared" si="298"/>
        <v>1</v>
      </c>
      <c r="I742" s="32">
        <f t="shared" si="298"/>
        <v>0</v>
      </c>
      <c r="J742" s="32">
        <f t="shared" si="298"/>
        <v>0</v>
      </c>
      <c r="K742" s="32">
        <f t="shared" si="298"/>
        <v>2</v>
      </c>
      <c r="L742" s="32">
        <f t="shared" si="298"/>
        <v>4</v>
      </c>
      <c r="M742" s="32">
        <f t="shared" si="298"/>
        <v>1</v>
      </c>
      <c r="N742" s="32">
        <f t="shared" si="298"/>
        <v>2</v>
      </c>
      <c r="O742" s="32">
        <f t="shared" si="298"/>
        <v>3</v>
      </c>
      <c r="P742" s="32">
        <f t="shared" si="298"/>
        <v>4</v>
      </c>
      <c r="Q742" s="32">
        <f t="shared" si="298"/>
        <v>3</v>
      </c>
      <c r="R742" s="32">
        <f t="shared" si="298"/>
        <v>2</v>
      </c>
      <c r="S742" s="32">
        <f t="shared" si="298"/>
        <v>3</v>
      </c>
      <c r="T742" s="32">
        <f t="shared" si="298"/>
        <v>5</v>
      </c>
      <c r="U742" s="32">
        <f t="shared" si="298"/>
        <v>2</v>
      </c>
      <c r="V742" s="32">
        <f t="shared" si="298"/>
        <v>8</v>
      </c>
      <c r="W742" s="32">
        <f t="shared" si="298"/>
        <v>2</v>
      </c>
      <c r="X742" s="32">
        <f t="shared" si="298"/>
        <v>4</v>
      </c>
      <c r="Y742" s="32">
        <f t="shared" si="298"/>
        <v>10</v>
      </c>
      <c r="Z742" s="32">
        <f t="shared" si="298"/>
        <v>17</v>
      </c>
      <c r="AA742" s="32">
        <f t="shared" si="298"/>
        <v>14</v>
      </c>
      <c r="AB742" s="32">
        <f t="shared" si="298"/>
        <v>20</v>
      </c>
      <c r="AC742" s="32">
        <f t="shared" si="298"/>
        <v>8</v>
      </c>
      <c r="AD742" s="32">
        <f t="shared" si="298"/>
        <v>5</v>
      </c>
      <c r="AE742" s="32">
        <f t="shared" si="298"/>
        <v>1</v>
      </c>
      <c r="AF742" s="32">
        <f t="shared" si="298"/>
        <v>0</v>
      </c>
      <c r="AG742" s="32">
        <f t="shared" si="288"/>
        <v>79</v>
      </c>
      <c r="AH742" s="32">
        <f t="shared" si="285"/>
        <v>75</v>
      </c>
      <c r="AI742" s="36">
        <f t="shared" si="286"/>
        <v>48</v>
      </c>
    </row>
    <row r="743" spans="2:35" ht="18" customHeight="1">
      <c r="B743" s="35"/>
      <c r="C743" s="30" t="s">
        <v>480</v>
      </c>
      <c r="D743" s="31" t="s">
        <v>742</v>
      </c>
      <c r="E743" s="32">
        <f>F743+SUM(K743:AF743)</f>
        <v>52</v>
      </c>
      <c r="F743" s="25">
        <f aca="true" t="shared" si="299" ref="F743:AF743">F707-F710-F713-F716-F719-F722-F725-F728-F731-F734-F737-F740</f>
        <v>0</v>
      </c>
      <c r="G743" s="25">
        <f t="shared" si="299"/>
        <v>0</v>
      </c>
      <c r="H743" s="25">
        <f t="shared" si="299"/>
        <v>0</v>
      </c>
      <c r="I743" s="25">
        <f t="shared" si="299"/>
        <v>0</v>
      </c>
      <c r="J743" s="25">
        <f t="shared" si="299"/>
        <v>0</v>
      </c>
      <c r="K743" s="25">
        <f t="shared" si="299"/>
        <v>0</v>
      </c>
      <c r="L743" s="25">
        <f t="shared" si="299"/>
        <v>1</v>
      </c>
      <c r="M743" s="25">
        <f t="shared" si="299"/>
        <v>0</v>
      </c>
      <c r="N743" s="25">
        <f t="shared" si="299"/>
        <v>0</v>
      </c>
      <c r="O743" s="25">
        <f t="shared" si="299"/>
        <v>0</v>
      </c>
      <c r="P743" s="25">
        <f t="shared" si="299"/>
        <v>1</v>
      </c>
      <c r="Q743" s="25">
        <f t="shared" si="299"/>
        <v>0</v>
      </c>
      <c r="R743" s="25">
        <f t="shared" si="299"/>
        <v>1</v>
      </c>
      <c r="S743" s="25">
        <f t="shared" si="299"/>
        <v>0</v>
      </c>
      <c r="T743" s="25">
        <f t="shared" si="299"/>
        <v>0</v>
      </c>
      <c r="U743" s="25">
        <f t="shared" si="299"/>
        <v>0</v>
      </c>
      <c r="V743" s="25">
        <f t="shared" si="299"/>
        <v>1</v>
      </c>
      <c r="W743" s="25">
        <f t="shared" si="299"/>
        <v>1</v>
      </c>
      <c r="X743" s="25">
        <f t="shared" si="299"/>
        <v>3</v>
      </c>
      <c r="Y743" s="25">
        <f t="shared" si="299"/>
        <v>4</v>
      </c>
      <c r="Z743" s="25">
        <f t="shared" si="299"/>
        <v>9</v>
      </c>
      <c r="AA743" s="25">
        <f t="shared" si="299"/>
        <v>5</v>
      </c>
      <c r="AB743" s="25">
        <f t="shared" si="299"/>
        <v>16</v>
      </c>
      <c r="AC743" s="25">
        <f t="shared" si="299"/>
        <v>6</v>
      </c>
      <c r="AD743" s="25">
        <f t="shared" si="299"/>
        <v>4</v>
      </c>
      <c r="AE743" s="25">
        <f t="shared" si="299"/>
        <v>0</v>
      </c>
      <c r="AF743" s="25">
        <f t="shared" si="299"/>
        <v>0</v>
      </c>
      <c r="AG743" s="25">
        <f t="shared" si="288"/>
        <v>47</v>
      </c>
      <c r="AH743" s="25">
        <f t="shared" si="285"/>
        <v>44</v>
      </c>
      <c r="AI743" s="26">
        <f t="shared" si="286"/>
        <v>31</v>
      </c>
    </row>
    <row r="744" spans="2:35" ht="18" customHeight="1">
      <c r="B744" s="35"/>
      <c r="C744" s="30"/>
      <c r="D744" s="31" t="s">
        <v>743</v>
      </c>
      <c r="E744" s="32">
        <f>F744+SUM(K744:AF744)</f>
        <v>68</v>
      </c>
      <c r="F744" s="25">
        <f aca="true" t="shared" si="300" ref="F744:AF744">F708-F711-F714-F717-F720-F723-F726-F729-F732-F735-F738-F741</f>
        <v>0</v>
      </c>
      <c r="G744" s="25">
        <f t="shared" si="300"/>
        <v>1</v>
      </c>
      <c r="H744" s="25">
        <f t="shared" si="300"/>
        <v>1</v>
      </c>
      <c r="I744" s="25">
        <f t="shared" si="300"/>
        <v>0</v>
      </c>
      <c r="J744" s="25">
        <f t="shared" si="300"/>
        <v>0</v>
      </c>
      <c r="K744" s="25">
        <f t="shared" si="300"/>
        <v>2</v>
      </c>
      <c r="L744" s="25">
        <f t="shared" si="300"/>
        <v>3</v>
      </c>
      <c r="M744" s="25">
        <f t="shared" si="300"/>
        <v>1</v>
      </c>
      <c r="N744" s="25">
        <f t="shared" si="300"/>
        <v>2</v>
      </c>
      <c r="O744" s="25">
        <f t="shared" si="300"/>
        <v>3</v>
      </c>
      <c r="P744" s="25">
        <f t="shared" si="300"/>
        <v>3</v>
      </c>
      <c r="Q744" s="25">
        <f t="shared" si="300"/>
        <v>3</v>
      </c>
      <c r="R744" s="25">
        <f t="shared" si="300"/>
        <v>1</v>
      </c>
      <c r="S744" s="25">
        <f t="shared" si="300"/>
        <v>3</v>
      </c>
      <c r="T744" s="25">
        <f t="shared" si="300"/>
        <v>5</v>
      </c>
      <c r="U744" s="25">
        <f t="shared" si="300"/>
        <v>2</v>
      </c>
      <c r="V744" s="25">
        <f t="shared" si="300"/>
        <v>7</v>
      </c>
      <c r="W744" s="25">
        <f t="shared" si="300"/>
        <v>1</v>
      </c>
      <c r="X744" s="25">
        <f t="shared" si="300"/>
        <v>1</v>
      </c>
      <c r="Y744" s="25">
        <f t="shared" si="300"/>
        <v>6</v>
      </c>
      <c r="Z744" s="25">
        <f t="shared" si="300"/>
        <v>8</v>
      </c>
      <c r="AA744" s="25">
        <f t="shared" si="300"/>
        <v>9</v>
      </c>
      <c r="AB744" s="25">
        <f t="shared" si="300"/>
        <v>4</v>
      </c>
      <c r="AC744" s="25">
        <f t="shared" si="300"/>
        <v>2</v>
      </c>
      <c r="AD744" s="25">
        <f t="shared" si="300"/>
        <v>1</v>
      </c>
      <c r="AE744" s="25">
        <f t="shared" si="300"/>
        <v>1</v>
      </c>
      <c r="AF744" s="25">
        <f t="shared" si="300"/>
        <v>0</v>
      </c>
      <c r="AG744" s="25">
        <f t="shared" si="288"/>
        <v>32</v>
      </c>
      <c r="AH744" s="25">
        <f t="shared" si="285"/>
        <v>31</v>
      </c>
      <c r="AI744" s="26">
        <f t="shared" si="286"/>
        <v>17</v>
      </c>
    </row>
    <row r="745" spans="2:35" ht="18" customHeight="1">
      <c r="B745" s="27" t="s">
        <v>481</v>
      </c>
      <c r="C745" s="4"/>
      <c r="D745" s="28" t="s">
        <v>741</v>
      </c>
      <c r="E745" s="32">
        <f aca="true" t="shared" si="301" ref="E745:AF745">E746+E747</f>
        <v>1746</v>
      </c>
      <c r="F745" s="32">
        <f t="shared" si="301"/>
        <v>2</v>
      </c>
      <c r="G745" s="32">
        <f t="shared" si="301"/>
        <v>3</v>
      </c>
      <c r="H745" s="32">
        <f t="shared" si="301"/>
        <v>2</v>
      </c>
      <c r="I745" s="32">
        <f t="shared" si="301"/>
        <v>2</v>
      </c>
      <c r="J745" s="32">
        <f t="shared" si="301"/>
        <v>1</v>
      </c>
      <c r="K745" s="32">
        <f t="shared" si="301"/>
        <v>8</v>
      </c>
      <c r="L745" s="32">
        <f t="shared" si="301"/>
        <v>2</v>
      </c>
      <c r="M745" s="32">
        <f t="shared" si="301"/>
        <v>12</v>
      </c>
      <c r="N745" s="32">
        <f t="shared" si="301"/>
        <v>8</v>
      </c>
      <c r="O745" s="32">
        <f t="shared" si="301"/>
        <v>9</v>
      </c>
      <c r="P745" s="32">
        <f t="shared" si="301"/>
        <v>13</v>
      </c>
      <c r="Q745" s="32">
        <f t="shared" si="301"/>
        <v>25</v>
      </c>
      <c r="R745" s="32">
        <f t="shared" si="301"/>
        <v>33</v>
      </c>
      <c r="S745" s="32">
        <f t="shared" si="301"/>
        <v>34</v>
      </c>
      <c r="T745" s="32">
        <f t="shared" si="301"/>
        <v>42</v>
      </c>
      <c r="U745" s="32">
        <f t="shared" si="301"/>
        <v>85</v>
      </c>
      <c r="V745" s="32">
        <f t="shared" si="301"/>
        <v>135</v>
      </c>
      <c r="W745" s="32">
        <f t="shared" si="301"/>
        <v>150</v>
      </c>
      <c r="X745" s="32">
        <f t="shared" si="301"/>
        <v>153</v>
      </c>
      <c r="Y745" s="32">
        <f t="shared" si="301"/>
        <v>222</v>
      </c>
      <c r="Z745" s="32">
        <f t="shared" si="301"/>
        <v>331</v>
      </c>
      <c r="AA745" s="32">
        <f t="shared" si="301"/>
        <v>246</v>
      </c>
      <c r="AB745" s="32">
        <f t="shared" si="301"/>
        <v>161</v>
      </c>
      <c r="AC745" s="32">
        <f t="shared" si="301"/>
        <v>45</v>
      </c>
      <c r="AD745" s="32">
        <f t="shared" si="301"/>
        <v>25</v>
      </c>
      <c r="AE745" s="32">
        <f t="shared" si="301"/>
        <v>5</v>
      </c>
      <c r="AF745" s="32">
        <f t="shared" si="301"/>
        <v>0</v>
      </c>
      <c r="AG745" s="32">
        <f t="shared" si="288"/>
        <v>1188</v>
      </c>
      <c r="AH745" s="32">
        <f t="shared" si="285"/>
        <v>1035</v>
      </c>
      <c r="AI745" s="36">
        <f t="shared" si="286"/>
        <v>482</v>
      </c>
    </row>
    <row r="746" spans="2:35" ht="18" customHeight="1">
      <c r="B746" s="35"/>
      <c r="C746" s="30" t="s">
        <v>482</v>
      </c>
      <c r="D746" s="31" t="s">
        <v>742</v>
      </c>
      <c r="E746" s="32">
        <f>F746+SUM(K746:AF746)</f>
        <v>495</v>
      </c>
      <c r="F746" s="25">
        <v>2</v>
      </c>
      <c r="G746" s="25">
        <v>2</v>
      </c>
      <c r="H746" s="25">
        <v>0</v>
      </c>
      <c r="I746" s="25">
        <v>0</v>
      </c>
      <c r="J746" s="25">
        <v>0</v>
      </c>
      <c r="K746" s="25">
        <f>SUM(G746:J746)</f>
        <v>2</v>
      </c>
      <c r="L746" s="25">
        <v>0</v>
      </c>
      <c r="M746" s="25">
        <v>1</v>
      </c>
      <c r="N746" s="25">
        <v>2</v>
      </c>
      <c r="O746" s="25">
        <v>3</v>
      </c>
      <c r="P746" s="25">
        <v>5</v>
      </c>
      <c r="Q746" s="25">
        <v>9</v>
      </c>
      <c r="R746" s="25">
        <v>7</v>
      </c>
      <c r="S746" s="25">
        <v>3</v>
      </c>
      <c r="T746" s="25">
        <v>12</v>
      </c>
      <c r="U746" s="25">
        <v>13</v>
      </c>
      <c r="V746" s="25">
        <v>32</v>
      </c>
      <c r="W746" s="25">
        <v>36</v>
      </c>
      <c r="X746" s="25">
        <v>33</v>
      </c>
      <c r="Y746" s="25">
        <v>48</v>
      </c>
      <c r="Z746" s="25">
        <v>96</v>
      </c>
      <c r="AA746" s="25">
        <v>68</v>
      </c>
      <c r="AB746" s="25">
        <v>73</v>
      </c>
      <c r="AC746" s="25">
        <v>24</v>
      </c>
      <c r="AD746" s="25">
        <v>21</v>
      </c>
      <c r="AE746" s="25">
        <v>5</v>
      </c>
      <c r="AF746" s="25">
        <v>0</v>
      </c>
      <c r="AG746" s="25">
        <f t="shared" si="288"/>
        <v>368</v>
      </c>
      <c r="AH746" s="25">
        <f t="shared" si="285"/>
        <v>335</v>
      </c>
      <c r="AI746" s="26">
        <f t="shared" si="286"/>
        <v>191</v>
      </c>
    </row>
    <row r="747" spans="2:35" ht="18" customHeight="1">
      <c r="B747" s="35"/>
      <c r="C747" s="30"/>
      <c r="D747" s="31" t="s">
        <v>743</v>
      </c>
      <c r="E747" s="32">
        <f>F747+SUM(K747:AF747)</f>
        <v>1251</v>
      </c>
      <c r="F747" s="25">
        <v>0</v>
      </c>
      <c r="G747" s="25">
        <v>1</v>
      </c>
      <c r="H747" s="25">
        <v>2</v>
      </c>
      <c r="I747" s="25">
        <v>2</v>
      </c>
      <c r="J747" s="25">
        <v>1</v>
      </c>
      <c r="K747" s="25">
        <f>SUM(G747:J747)</f>
        <v>6</v>
      </c>
      <c r="L747" s="25">
        <v>2</v>
      </c>
      <c r="M747" s="25">
        <v>11</v>
      </c>
      <c r="N747" s="25">
        <v>6</v>
      </c>
      <c r="O747" s="25">
        <v>6</v>
      </c>
      <c r="P747" s="25">
        <v>8</v>
      </c>
      <c r="Q747" s="25">
        <v>16</v>
      </c>
      <c r="R747" s="25">
        <v>26</v>
      </c>
      <c r="S747" s="25">
        <v>31</v>
      </c>
      <c r="T747" s="25">
        <v>30</v>
      </c>
      <c r="U747" s="25">
        <v>72</v>
      </c>
      <c r="V747" s="25">
        <v>103</v>
      </c>
      <c r="W747" s="25">
        <v>114</v>
      </c>
      <c r="X747" s="25">
        <v>120</v>
      </c>
      <c r="Y747" s="25">
        <v>174</v>
      </c>
      <c r="Z747" s="25">
        <v>235</v>
      </c>
      <c r="AA747" s="25">
        <v>178</v>
      </c>
      <c r="AB747" s="25">
        <v>88</v>
      </c>
      <c r="AC747" s="25">
        <v>21</v>
      </c>
      <c r="AD747" s="25">
        <v>4</v>
      </c>
      <c r="AE747" s="25">
        <v>0</v>
      </c>
      <c r="AF747" s="25">
        <v>0</v>
      </c>
      <c r="AG747" s="25">
        <f t="shared" si="288"/>
        <v>820</v>
      </c>
      <c r="AH747" s="25">
        <f t="shared" si="285"/>
        <v>700</v>
      </c>
      <c r="AI747" s="26">
        <f t="shared" si="286"/>
        <v>291</v>
      </c>
    </row>
    <row r="748" spans="2:35" ht="18" customHeight="1">
      <c r="B748" s="35"/>
      <c r="C748" s="30" t="s">
        <v>756</v>
      </c>
      <c r="D748" s="28" t="s">
        <v>741</v>
      </c>
      <c r="E748" s="32">
        <f aca="true" t="shared" si="302" ref="E748:AF748">E749+E750</f>
        <v>133</v>
      </c>
      <c r="F748" s="32">
        <f t="shared" si="302"/>
        <v>0</v>
      </c>
      <c r="G748" s="32">
        <f t="shared" si="302"/>
        <v>0</v>
      </c>
      <c r="H748" s="32">
        <f t="shared" si="302"/>
        <v>0</v>
      </c>
      <c r="I748" s="32">
        <f t="shared" si="302"/>
        <v>0</v>
      </c>
      <c r="J748" s="32">
        <f t="shared" si="302"/>
        <v>0</v>
      </c>
      <c r="K748" s="32">
        <f t="shared" si="302"/>
        <v>0</v>
      </c>
      <c r="L748" s="32">
        <f t="shared" si="302"/>
        <v>0</v>
      </c>
      <c r="M748" s="32">
        <f t="shared" si="302"/>
        <v>0</v>
      </c>
      <c r="N748" s="32">
        <f t="shared" si="302"/>
        <v>0</v>
      </c>
      <c r="O748" s="32">
        <f t="shared" si="302"/>
        <v>1</v>
      </c>
      <c r="P748" s="32">
        <f t="shared" si="302"/>
        <v>1</v>
      </c>
      <c r="Q748" s="32">
        <f t="shared" si="302"/>
        <v>0</v>
      </c>
      <c r="R748" s="32">
        <f t="shared" si="302"/>
        <v>3</v>
      </c>
      <c r="S748" s="32">
        <f t="shared" si="302"/>
        <v>4</v>
      </c>
      <c r="T748" s="32">
        <f t="shared" si="302"/>
        <v>2</v>
      </c>
      <c r="U748" s="32">
        <f t="shared" si="302"/>
        <v>11</v>
      </c>
      <c r="V748" s="32">
        <f t="shared" si="302"/>
        <v>17</v>
      </c>
      <c r="W748" s="32">
        <f t="shared" si="302"/>
        <v>15</v>
      </c>
      <c r="X748" s="32">
        <f t="shared" si="302"/>
        <v>17</v>
      </c>
      <c r="Y748" s="32">
        <f t="shared" si="302"/>
        <v>15</v>
      </c>
      <c r="Z748" s="32">
        <f t="shared" si="302"/>
        <v>20</v>
      </c>
      <c r="AA748" s="32">
        <f t="shared" si="302"/>
        <v>18</v>
      </c>
      <c r="AB748" s="32">
        <f t="shared" si="302"/>
        <v>7</v>
      </c>
      <c r="AC748" s="32">
        <f t="shared" si="302"/>
        <v>0</v>
      </c>
      <c r="AD748" s="32">
        <f t="shared" si="302"/>
        <v>2</v>
      </c>
      <c r="AE748" s="32">
        <f t="shared" si="302"/>
        <v>0</v>
      </c>
      <c r="AF748" s="32">
        <f t="shared" si="302"/>
        <v>0</v>
      </c>
      <c r="AG748" s="32">
        <f t="shared" si="288"/>
        <v>79</v>
      </c>
      <c r="AH748" s="32">
        <f t="shared" si="285"/>
        <v>62</v>
      </c>
      <c r="AI748" s="36">
        <f t="shared" si="286"/>
        <v>27</v>
      </c>
    </row>
    <row r="749" spans="2:35" ht="18" customHeight="1">
      <c r="B749" s="35"/>
      <c r="C749" s="30" t="s">
        <v>483</v>
      </c>
      <c r="D749" s="31" t="s">
        <v>742</v>
      </c>
      <c r="E749" s="32">
        <f>F749+SUM(K749:AF749)</f>
        <v>31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f>SUM(G749:J749)</f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1</v>
      </c>
      <c r="V749" s="25">
        <v>1</v>
      </c>
      <c r="W749" s="25">
        <v>2</v>
      </c>
      <c r="X749" s="25">
        <v>1</v>
      </c>
      <c r="Y749" s="25">
        <v>6</v>
      </c>
      <c r="Z749" s="25">
        <v>4</v>
      </c>
      <c r="AA749" s="25">
        <v>11</v>
      </c>
      <c r="AB749" s="25">
        <v>3</v>
      </c>
      <c r="AC749" s="25">
        <v>0</v>
      </c>
      <c r="AD749" s="25">
        <v>2</v>
      </c>
      <c r="AE749" s="25">
        <v>0</v>
      </c>
      <c r="AF749" s="25">
        <v>0</v>
      </c>
      <c r="AG749" s="25">
        <f t="shared" si="288"/>
        <v>27</v>
      </c>
      <c r="AH749" s="25">
        <f t="shared" si="285"/>
        <v>26</v>
      </c>
      <c r="AI749" s="26">
        <f t="shared" si="286"/>
        <v>16</v>
      </c>
    </row>
    <row r="750" spans="2:35" ht="18" customHeight="1">
      <c r="B750" s="35"/>
      <c r="C750" s="30"/>
      <c r="D750" s="31" t="s">
        <v>743</v>
      </c>
      <c r="E750" s="32">
        <f>F750+SUM(K750:AF750)</f>
        <v>102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f>SUM(G750:J750)</f>
        <v>0</v>
      </c>
      <c r="L750" s="25">
        <v>0</v>
      </c>
      <c r="M750" s="25">
        <v>0</v>
      </c>
      <c r="N750" s="25">
        <v>0</v>
      </c>
      <c r="O750" s="25">
        <v>1</v>
      </c>
      <c r="P750" s="25">
        <v>1</v>
      </c>
      <c r="Q750" s="25">
        <v>0</v>
      </c>
      <c r="R750" s="25">
        <v>3</v>
      </c>
      <c r="S750" s="25">
        <v>4</v>
      </c>
      <c r="T750" s="25">
        <v>2</v>
      </c>
      <c r="U750" s="25">
        <v>10</v>
      </c>
      <c r="V750" s="25">
        <v>16</v>
      </c>
      <c r="W750" s="25">
        <v>13</v>
      </c>
      <c r="X750" s="25">
        <v>16</v>
      </c>
      <c r="Y750" s="25">
        <v>9</v>
      </c>
      <c r="Z750" s="25">
        <v>16</v>
      </c>
      <c r="AA750" s="25">
        <v>7</v>
      </c>
      <c r="AB750" s="25">
        <v>4</v>
      </c>
      <c r="AC750" s="25">
        <v>0</v>
      </c>
      <c r="AD750" s="25">
        <v>0</v>
      </c>
      <c r="AE750" s="25">
        <v>0</v>
      </c>
      <c r="AF750" s="25">
        <v>0</v>
      </c>
      <c r="AG750" s="25">
        <f t="shared" si="288"/>
        <v>52</v>
      </c>
      <c r="AH750" s="25">
        <f t="shared" si="285"/>
        <v>36</v>
      </c>
      <c r="AI750" s="26">
        <f t="shared" si="286"/>
        <v>11</v>
      </c>
    </row>
    <row r="751" spans="2:35" ht="18" customHeight="1">
      <c r="B751" s="35"/>
      <c r="C751" s="30" t="s">
        <v>484</v>
      </c>
      <c r="D751" s="28" t="s">
        <v>741</v>
      </c>
      <c r="E751" s="32">
        <f aca="true" t="shared" si="303" ref="E751:AF751">E752+E753</f>
        <v>17</v>
      </c>
      <c r="F751" s="32">
        <f t="shared" si="303"/>
        <v>0</v>
      </c>
      <c r="G751" s="32">
        <f t="shared" si="303"/>
        <v>0</v>
      </c>
      <c r="H751" s="32">
        <f t="shared" si="303"/>
        <v>0</v>
      </c>
      <c r="I751" s="32">
        <f t="shared" si="303"/>
        <v>0</v>
      </c>
      <c r="J751" s="32">
        <f t="shared" si="303"/>
        <v>0</v>
      </c>
      <c r="K751" s="32">
        <f t="shared" si="303"/>
        <v>0</v>
      </c>
      <c r="L751" s="32">
        <f t="shared" si="303"/>
        <v>0</v>
      </c>
      <c r="M751" s="32">
        <f t="shared" si="303"/>
        <v>0</v>
      </c>
      <c r="N751" s="32">
        <f t="shared" si="303"/>
        <v>0</v>
      </c>
      <c r="O751" s="32">
        <f t="shared" si="303"/>
        <v>0</v>
      </c>
      <c r="P751" s="32">
        <f t="shared" si="303"/>
        <v>0</v>
      </c>
      <c r="Q751" s="32">
        <f t="shared" si="303"/>
        <v>0</v>
      </c>
      <c r="R751" s="32">
        <f t="shared" si="303"/>
        <v>0</v>
      </c>
      <c r="S751" s="32">
        <f t="shared" si="303"/>
        <v>0</v>
      </c>
      <c r="T751" s="32">
        <f t="shared" si="303"/>
        <v>5</v>
      </c>
      <c r="U751" s="32">
        <f t="shared" si="303"/>
        <v>2</v>
      </c>
      <c r="V751" s="32">
        <f t="shared" si="303"/>
        <v>2</v>
      </c>
      <c r="W751" s="32">
        <f t="shared" si="303"/>
        <v>1</v>
      </c>
      <c r="X751" s="32">
        <f t="shared" si="303"/>
        <v>0</v>
      </c>
      <c r="Y751" s="32">
        <f t="shared" si="303"/>
        <v>2</v>
      </c>
      <c r="Z751" s="32">
        <f t="shared" si="303"/>
        <v>2</v>
      </c>
      <c r="AA751" s="32">
        <f t="shared" si="303"/>
        <v>1</v>
      </c>
      <c r="AB751" s="32">
        <f t="shared" si="303"/>
        <v>1</v>
      </c>
      <c r="AC751" s="32">
        <f t="shared" si="303"/>
        <v>1</v>
      </c>
      <c r="AD751" s="32">
        <f t="shared" si="303"/>
        <v>0</v>
      </c>
      <c r="AE751" s="32">
        <f t="shared" si="303"/>
        <v>0</v>
      </c>
      <c r="AF751" s="32">
        <f t="shared" si="303"/>
        <v>0</v>
      </c>
      <c r="AG751" s="32">
        <f t="shared" si="288"/>
        <v>7</v>
      </c>
      <c r="AH751" s="32">
        <f t="shared" si="285"/>
        <v>7</v>
      </c>
      <c r="AI751" s="36">
        <f t="shared" si="286"/>
        <v>3</v>
      </c>
    </row>
    <row r="752" spans="2:35" ht="18" customHeight="1">
      <c r="B752" s="35"/>
      <c r="C752" s="30" t="s">
        <v>485</v>
      </c>
      <c r="D752" s="31" t="s">
        <v>742</v>
      </c>
      <c r="E752" s="32">
        <f>F752+SUM(K752:AF752)</f>
        <v>1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f>SUM(G752:J752)</f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0</v>
      </c>
      <c r="AC752" s="25">
        <v>1</v>
      </c>
      <c r="AD752" s="25">
        <v>0</v>
      </c>
      <c r="AE752" s="25">
        <v>0</v>
      </c>
      <c r="AF752" s="25">
        <v>0</v>
      </c>
      <c r="AG752" s="25">
        <f t="shared" si="288"/>
        <v>1</v>
      </c>
      <c r="AH752" s="25">
        <f t="shared" si="285"/>
        <v>1</v>
      </c>
      <c r="AI752" s="26">
        <f t="shared" si="286"/>
        <v>1</v>
      </c>
    </row>
    <row r="753" spans="2:35" ht="18" customHeight="1">
      <c r="B753" s="35"/>
      <c r="C753" s="30"/>
      <c r="D753" s="31" t="s">
        <v>743</v>
      </c>
      <c r="E753" s="32">
        <f>F753+SUM(K753:AF753)</f>
        <v>16</v>
      </c>
      <c r="F753" s="25">
        <v>0</v>
      </c>
      <c r="G753" s="25">
        <v>0</v>
      </c>
      <c r="H753" s="25">
        <v>0</v>
      </c>
      <c r="I753" s="25">
        <v>0</v>
      </c>
      <c r="J753" s="25">
        <v>0</v>
      </c>
      <c r="K753" s="25">
        <f>SUM(G753:J753)</f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5</v>
      </c>
      <c r="U753" s="25">
        <v>2</v>
      </c>
      <c r="V753" s="25">
        <v>2</v>
      </c>
      <c r="W753" s="25">
        <v>1</v>
      </c>
      <c r="X753" s="25">
        <v>0</v>
      </c>
      <c r="Y753" s="25">
        <v>2</v>
      </c>
      <c r="Z753" s="25">
        <v>2</v>
      </c>
      <c r="AA753" s="25">
        <v>1</v>
      </c>
      <c r="AB753" s="25">
        <v>1</v>
      </c>
      <c r="AC753" s="25">
        <v>0</v>
      </c>
      <c r="AD753" s="25">
        <v>0</v>
      </c>
      <c r="AE753" s="25">
        <v>0</v>
      </c>
      <c r="AF753" s="25">
        <v>0</v>
      </c>
      <c r="AG753" s="25">
        <f t="shared" si="288"/>
        <v>6</v>
      </c>
      <c r="AH753" s="25">
        <f t="shared" si="285"/>
        <v>6</v>
      </c>
      <c r="AI753" s="26">
        <f t="shared" si="286"/>
        <v>2</v>
      </c>
    </row>
    <row r="754" spans="2:35" ht="18" customHeight="1">
      <c r="B754" s="35"/>
      <c r="C754" s="30" t="s">
        <v>486</v>
      </c>
      <c r="D754" s="28" t="s">
        <v>741</v>
      </c>
      <c r="E754" s="32">
        <f aca="true" t="shared" si="304" ref="E754:AF754">E755+E756</f>
        <v>28</v>
      </c>
      <c r="F754" s="32">
        <f t="shared" si="304"/>
        <v>1</v>
      </c>
      <c r="G754" s="32">
        <f t="shared" si="304"/>
        <v>0</v>
      </c>
      <c r="H754" s="32">
        <f t="shared" si="304"/>
        <v>0</v>
      </c>
      <c r="I754" s="32">
        <f t="shared" si="304"/>
        <v>1</v>
      </c>
      <c r="J754" s="32">
        <f t="shared" si="304"/>
        <v>0</v>
      </c>
      <c r="K754" s="32">
        <f t="shared" si="304"/>
        <v>1</v>
      </c>
      <c r="L754" s="32">
        <f t="shared" si="304"/>
        <v>0</v>
      </c>
      <c r="M754" s="32">
        <f t="shared" si="304"/>
        <v>0</v>
      </c>
      <c r="N754" s="32">
        <f t="shared" si="304"/>
        <v>1</v>
      </c>
      <c r="O754" s="32">
        <f t="shared" si="304"/>
        <v>0</v>
      </c>
      <c r="P754" s="32">
        <f t="shared" si="304"/>
        <v>0</v>
      </c>
      <c r="Q754" s="32">
        <f t="shared" si="304"/>
        <v>1</v>
      </c>
      <c r="R754" s="32">
        <f t="shared" si="304"/>
        <v>1</v>
      </c>
      <c r="S754" s="32">
        <f t="shared" si="304"/>
        <v>2</v>
      </c>
      <c r="T754" s="32">
        <f t="shared" si="304"/>
        <v>1</v>
      </c>
      <c r="U754" s="32">
        <f t="shared" si="304"/>
        <v>1</v>
      </c>
      <c r="V754" s="32">
        <f t="shared" si="304"/>
        <v>1</v>
      </c>
      <c r="W754" s="32">
        <f t="shared" si="304"/>
        <v>1</v>
      </c>
      <c r="X754" s="32">
        <f t="shared" si="304"/>
        <v>1</v>
      </c>
      <c r="Y754" s="32">
        <f t="shared" si="304"/>
        <v>1</v>
      </c>
      <c r="Z754" s="32">
        <f t="shared" si="304"/>
        <v>2</v>
      </c>
      <c r="AA754" s="32">
        <f t="shared" si="304"/>
        <v>5</v>
      </c>
      <c r="AB754" s="32">
        <f t="shared" si="304"/>
        <v>3</v>
      </c>
      <c r="AC754" s="32">
        <f t="shared" si="304"/>
        <v>2</v>
      </c>
      <c r="AD754" s="32">
        <f t="shared" si="304"/>
        <v>2</v>
      </c>
      <c r="AE754" s="32">
        <f t="shared" si="304"/>
        <v>1</v>
      </c>
      <c r="AF754" s="32">
        <f t="shared" si="304"/>
        <v>0</v>
      </c>
      <c r="AG754" s="32">
        <f t="shared" si="288"/>
        <v>17</v>
      </c>
      <c r="AH754" s="32">
        <f t="shared" si="285"/>
        <v>16</v>
      </c>
      <c r="AI754" s="36">
        <f t="shared" si="286"/>
        <v>13</v>
      </c>
    </row>
    <row r="755" spans="2:35" ht="18" customHeight="1">
      <c r="B755" s="35"/>
      <c r="C755" s="30" t="s">
        <v>487</v>
      </c>
      <c r="D755" s="31" t="s">
        <v>742</v>
      </c>
      <c r="E755" s="32">
        <f>F755+SUM(K755:AF755)</f>
        <v>15</v>
      </c>
      <c r="F755" s="25">
        <v>1</v>
      </c>
      <c r="G755" s="25">
        <v>0</v>
      </c>
      <c r="H755" s="25">
        <v>0</v>
      </c>
      <c r="I755" s="25">
        <v>0</v>
      </c>
      <c r="J755" s="25">
        <v>0</v>
      </c>
      <c r="K755" s="25">
        <f>SUM(G755:J755)</f>
        <v>0</v>
      </c>
      <c r="L755" s="25">
        <v>0</v>
      </c>
      <c r="M755" s="25">
        <v>0</v>
      </c>
      <c r="N755" s="25">
        <v>1</v>
      </c>
      <c r="O755" s="25">
        <v>0</v>
      </c>
      <c r="P755" s="25">
        <v>0</v>
      </c>
      <c r="Q755" s="25">
        <v>1</v>
      </c>
      <c r="R755" s="25">
        <v>0</v>
      </c>
      <c r="S755" s="25">
        <v>0</v>
      </c>
      <c r="T755" s="25">
        <v>0</v>
      </c>
      <c r="U755" s="25">
        <v>0</v>
      </c>
      <c r="V755" s="25">
        <v>1</v>
      </c>
      <c r="W755" s="25">
        <v>1</v>
      </c>
      <c r="X755" s="25">
        <v>1</v>
      </c>
      <c r="Y755" s="25">
        <v>0</v>
      </c>
      <c r="Z755" s="25">
        <v>0</v>
      </c>
      <c r="AA755" s="25">
        <v>3</v>
      </c>
      <c r="AB755" s="25">
        <v>2</v>
      </c>
      <c r="AC755" s="25">
        <v>2</v>
      </c>
      <c r="AD755" s="25">
        <v>1</v>
      </c>
      <c r="AE755" s="25">
        <v>1</v>
      </c>
      <c r="AF755" s="25">
        <v>0</v>
      </c>
      <c r="AG755" s="25">
        <f t="shared" si="288"/>
        <v>10</v>
      </c>
      <c r="AH755" s="25">
        <f t="shared" si="285"/>
        <v>9</v>
      </c>
      <c r="AI755" s="26">
        <f t="shared" si="286"/>
        <v>9</v>
      </c>
    </row>
    <row r="756" spans="2:35" ht="18" customHeight="1">
      <c r="B756" s="35"/>
      <c r="C756" s="30"/>
      <c r="D756" s="31" t="s">
        <v>743</v>
      </c>
      <c r="E756" s="32">
        <f>F756+SUM(K756:AF756)</f>
        <v>13</v>
      </c>
      <c r="F756" s="25">
        <v>0</v>
      </c>
      <c r="G756" s="25">
        <v>0</v>
      </c>
      <c r="H756" s="25">
        <v>0</v>
      </c>
      <c r="I756" s="25">
        <v>1</v>
      </c>
      <c r="J756" s="25">
        <v>0</v>
      </c>
      <c r="K756" s="25">
        <f>SUM(G756:J756)</f>
        <v>1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1</v>
      </c>
      <c r="S756" s="25">
        <v>2</v>
      </c>
      <c r="T756" s="25">
        <v>1</v>
      </c>
      <c r="U756" s="25">
        <v>1</v>
      </c>
      <c r="V756" s="25">
        <v>0</v>
      </c>
      <c r="W756" s="25">
        <v>0</v>
      </c>
      <c r="X756" s="25">
        <v>0</v>
      </c>
      <c r="Y756" s="25">
        <v>1</v>
      </c>
      <c r="Z756" s="25">
        <v>2</v>
      </c>
      <c r="AA756" s="25">
        <v>2</v>
      </c>
      <c r="AB756" s="25">
        <v>1</v>
      </c>
      <c r="AC756" s="25">
        <v>0</v>
      </c>
      <c r="AD756" s="25">
        <v>1</v>
      </c>
      <c r="AE756" s="25">
        <v>0</v>
      </c>
      <c r="AF756" s="25">
        <v>0</v>
      </c>
      <c r="AG756" s="25">
        <f t="shared" si="288"/>
        <v>7</v>
      </c>
      <c r="AH756" s="25">
        <f t="shared" si="285"/>
        <v>7</v>
      </c>
      <c r="AI756" s="26">
        <f t="shared" si="286"/>
        <v>4</v>
      </c>
    </row>
    <row r="757" spans="2:35" ht="18" customHeight="1">
      <c r="B757" s="35"/>
      <c r="C757" s="30" t="s">
        <v>488</v>
      </c>
      <c r="D757" s="28" t="s">
        <v>741</v>
      </c>
      <c r="E757" s="32">
        <f aca="true" t="shared" si="305" ref="E757:AF757">E758+E759</f>
        <v>404</v>
      </c>
      <c r="F757" s="32">
        <f t="shared" si="305"/>
        <v>0</v>
      </c>
      <c r="G757" s="32">
        <f t="shared" si="305"/>
        <v>0</v>
      </c>
      <c r="H757" s="32">
        <f t="shared" si="305"/>
        <v>0</v>
      </c>
      <c r="I757" s="32">
        <f t="shared" si="305"/>
        <v>0</v>
      </c>
      <c r="J757" s="32">
        <f t="shared" si="305"/>
        <v>0</v>
      </c>
      <c r="K757" s="32">
        <f t="shared" si="305"/>
        <v>0</v>
      </c>
      <c r="L757" s="32">
        <f t="shared" si="305"/>
        <v>1</v>
      </c>
      <c r="M757" s="32">
        <f t="shared" si="305"/>
        <v>0</v>
      </c>
      <c r="N757" s="32">
        <f t="shared" si="305"/>
        <v>0</v>
      </c>
      <c r="O757" s="32">
        <f t="shared" si="305"/>
        <v>0</v>
      </c>
      <c r="P757" s="32">
        <f t="shared" si="305"/>
        <v>1</v>
      </c>
      <c r="Q757" s="32">
        <f t="shared" si="305"/>
        <v>1</v>
      </c>
      <c r="R757" s="32">
        <f t="shared" si="305"/>
        <v>2</v>
      </c>
      <c r="S757" s="32">
        <f t="shared" si="305"/>
        <v>4</v>
      </c>
      <c r="T757" s="32">
        <f t="shared" si="305"/>
        <v>0</v>
      </c>
      <c r="U757" s="32">
        <f t="shared" si="305"/>
        <v>12</v>
      </c>
      <c r="V757" s="32">
        <f t="shared" si="305"/>
        <v>21</v>
      </c>
      <c r="W757" s="32">
        <f t="shared" si="305"/>
        <v>23</v>
      </c>
      <c r="X757" s="32">
        <f t="shared" si="305"/>
        <v>40</v>
      </c>
      <c r="Y757" s="32">
        <f t="shared" si="305"/>
        <v>62</v>
      </c>
      <c r="Z757" s="32">
        <f t="shared" si="305"/>
        <v>101</v>
      </c>
      <c r="AA757" s="32">
        <f t="shared" si="305"/>
        <v>86</v>
      </c>
      <c r="AB757" s="32">
        <f t="shared" si="305"/>
        <v>36</v>
      </c>
      <c r="AC757" s="32">
        <f t="shared" si="305"/>
        <v>11</v>
      </c>
      <c r="AD757" s="32">
        <f t="shared" si="305"/>
        <v>2</v>
      </c>
      <c r="AE757" s="32">
        <f t="shared" si="305"/>
        <v>1</v>
      </c>
      <c r="AF757" s="32">
        <f t="shared" si="305"/>
        <v>0</v>
      </c>
      <c r="AG757" s="32">
        <f t="shared" si="288"/>
        <v>339</v>
      </c>
      <c r="AH757" s="32">
        <f t="shared" si="285"/>
        <v>299</v>
      </c>
      <c r="AI757" s="36">
        <f t="shared" si="286"/>
        <v>136</v>
      </c>
    </row>
    <row r="758" spans="2:35" ht="18" customHeight="1">
      <c r="B758" s="35"/>
      <c r="C758" s="30" t="s">
        <v>489</v>
      </c>
      <c r="D758" s="31" t="s">
        <v>742</v>
      </c>
      <c r="E758" s="32">
        <f>F758+SUM(K758:AF758)</f>
        <v>118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f>SUM(G758:J758)</f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1</v>
      </c>
      <c r="S758" s="25">
        <v>0</v>
      </c>
      <c r="T758" s="25">
        <v>0</v>
      </c>
      <c r="U758" s="25">
        <v>3</v>
      </c>
      <c r="V758" s="25">
        <v>4</v>
      </c>
      <c r="W758" s="25">
        <v>6</v>
      </c>
      <c r="X758" s="25">
        <v>11</v>
      </c>
      <c r="Y758" s="25">
        <v>16</v>
      </c>
      <c r="Z758" s="25">
        <v>40</v>
      </c>
      <c r="AA758" s="25">
        <v>20</v>
      </c>
      <c r="AB758" s="25">
        <v>10</v>
      </c>
      <c r="AC758" s="25">
        <v>5</v>
      </c>
      <c r="AD758" s="25">
        <v>1</v>
      </c>
      <c r="AE758" s="25">
        <v>1</v>
      </c>
      <c r="AF758" s="25">
        <v>0</v>
      </c>
      <c r="AG758" s="25">
        <f t="shared" si="288"/>
        <v>104</v>
      </c>
      <c r="AH758" s="25">
        <f t="shared" si="285"/>
        <v>93</v>
      </c>
      <c r="AI758" s="26">
        <f t="shared" si="286"/>
        <v>37</v>
      </c>
    </row>
    <row r="759" spans="2:35" ht="18" customHeight="1">
      <c r="B759" s="35"/>
      <c r="C759" s="30"/>
      <c r="D759" s="31" t="s">
        <v>743</v>
      </c>
      <c r="E759" s="32">
        <f>F759+SUM(K759:AF759)</f>
        <v>286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f>SUM(G759:J759)</f>
        <v>0</v>
      </c>
      <c r="L759" s="25">
        <v>1</v>
      </c>
      <c r="M759" s="25">
        <v>0</v>
      </c>
      <c r="N759" s="25">
        <v>0</v>
      </c>
      <c r="O759" s="25">
        <v>0</v>
      </c>
      <c r="P759" s="25">
        <v>1</v>
      </c>
      <c r="Q759" s="25">
        <v>1</v>
      </c>
      <c r="R759" s="25">
        <v>1</v>
      </c>
      <c r="S759" s="25">
        <v>4</v>
      </c>
      <c r="T759" s="25">
        <v>0</v>
      </c>
      <c r="U759" s="25">
        <v>9</v>
      </c>
      <c r="V759" s="25">
        <v>17</v>
      </c>
      <c r="W759" s="25">
        <v>17</v>
      </c>
      <c r="X759" s="25">
        <v>29</v>
      </c>
      <c r="Y759" s="25">
        <v>46</v>
      </c>
      <c r="Z759" s="25">
        <v>61</v>
      </c>
      <c r="AA759" s="25">
        <v>66</v>
      </c>
      <c r="AB759" s="25">
        <v>26</v>
      </c>
      <c r="AC759" s="25">
        <v>6</v>
      </c>
      <c r="AD759" s="25">
        <v>1</v>
      </c>
      <c r="AE759" s="25">
        <v>0</v>
      </c>
      <c r="AF759" s="25">
        <v>0</v>
      </c>
      <c r="AG759" s="25">
        <f t="shared" si="288"/>
        <v>235</v>
      </c>
      <c r="AH759" s="25">
        <f t="shared" si="285"/>
        <v>206</v>
      </c>
      <c r="AI759" s="26">
        <f t="shared" si="286"/>
        <v>99</v>
      </c>
    </row>
    <row r="760" spans="2:35" ht="18" customHeight="1">
      <c r="B760" s="35"/>
      <c r="C760" s="30" t="s">
        <v>490</v>
      </c>
      <c r="D760" s="28" t="s">
        <v>741</v>
      </c>
      <c r="E760" s="32">
        <f aca="true" t="shared" si="306" ref="E760:AF760">E761+E762</f>
        <v>7</v>
      </c>
      <c r="F760" s="32">
        <f t="shared" si="306"/>
        <v>0</v>
      </c>
      <c r="G760" s="32">
        <f t="shared" si="306"/>
        <v>0</v>
      </c>
      <c r="H760" s="32">
        <f t="shared" si="306"/>
        <v>0</v>
      </c>
      <c r="I760" s="32">
        <f t="shared" si="306"/>
        <v>0</v>
      </c>
      <c r="J760" s="32">
        <f t="shared" si="306"/>
        <v>0</v>
      </c>
      <c r="K760" s="32">
        <f t="shared" si="306"/>
        <v>0</v>
      </c>
      <c r="L760" s="32">
        <f t="shared" si="306"/>
        <v>0</v>
      </c>
      <c r="M760" s="32">
        <f t="shared" si="306"/>
        <v>0</v>
      </c>
      <c r="N760" s="32">
        <f t="shared" si="306"/>
        <v>0</v>
      </c>
      <c r="O760" s="32">
        <f t="shared" si="306"/>
        <v>0</v>
      </c>
      <c r="P760" s="32">
        <f t="shared" si="306"/>
        <v>0</v>
      </c>
      <c r="Q760" s="32">
        <f t="shared" si="306"/>
        <v>0</v>
      </c>
      <c r="R760" s="32">
        <f t="shared" si="306"/>
        <v>0</v>
      </c>
      <c r="S760" s="32">
        <f t="shared" si="306"/>
        <v>0</v>
      </c>
      <c r="T760" s="32">
        <f t="shared" si="306"/>
        <v>0</v>
      </c>
      <c r="U760" s="32">
        <f t="shared" si="306"/>
        <v>1</v>
      </c>
      <c r="V760" s="32">
        <f t="shared" si="306"/>
        <v>0</v>
      </c>
      <c r="W760" s="32">
        <f t="shared" si="306"/>
        <v>2</v>
      </c>
      <c r="X760" s="32">
        <f t="shared" si="306"/>
        <v>0</v>
      </c>
      <c r="Y760" s="32">
        <f t="shared" si="306"/>
        <v>1</v>
      </c>
      <c r="Z760" s="32">
        <f t="shared" si="306"/>
        <v>3</v>
      </c>
      <c r="AA760" s="32">
        <f t="shared" si="306"/>
        <v>0</v>
      </c>
      <c r="AB760" s="32">
        <f t="shared" si="306"/>
        <v>0</v>
      </c>
      <c r="AC760" s="32">
        <f t="shared" si="306"/>
        <v>0</v>
      </c>
      <c r="AD760" s="32">
        <f t="shared" si="306"/>
        <v>0</v>
      </c>
      <c r="AE760" s="32">
        <f t="shared" si="306"/>
        <v>0</v>
      </c>
      <c r="AF760" s="32">
        <f t="shared" si="306"/>
        <v>0</v>
      </c>
      <c r="AG760" s="32">
        <f t="shared" si="288"/>
        <v>4</v>
      </c>
      <c r="AH760" s="32">
        <f t="shared" si="285"/>
        <v>4</v>
      </c>
      <c r="AI760" s="36">
        <f t="shared" si="286"/>
        <v>0</v>
      </c>
    </row>
    <row r="761" spans="2:35" ht="18" customHeight="1">
      <c r="B761" s="35"/>
      <c r="C761" s="30" t="s">
        <v>491</v>
      </c>
      <c r="D761" s="31" t="s">
        <v>742</v>
      </c>
      <c r="E761" s="32">
        <f>F761+SUM(K761:AF761)</f>
        <v>3</v>
      </c>
      <c r="F761" s="25">
        <v>0</v>
      </c>
      <c r="G761" s="25">
        <v>0</v>
      </c>
      <c r="H761" s="25">
        <v>0</v>
      </c>
      <c r="I761" s="25">
        <v>0</v>
      </c>
      <c r="J761" s="25">
        <v>0</v>
      </c>
      <c r="K761" s="25">
        <f>SUM(G761:J761)</f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1</v>
      </c>
      <c r="V761" s="25">
        <v>0</v>
      </c>
      <c r="W761" s="25">
        <v>0</v>
      </c>
      <c r="X761" s="25">
        <v>0</v>
      </c>
      <c r="Y761" s="25">
        <v>1</v>
      </c>
      <c r="Z761" s="25">
        <v>1</v>
      </c>
      <c r="AA761" s="25">
        <v>0</v>
      </c>
      <c r="AB761" s="25">
        <v>0</v>
      </c>
      <c r="AC761" s="25">
        <v>0</v>
      </c>
      <c r="AD761" s="25">
        <v>0</v>
      </c>
      <c r="AE761" s="25">
        <v>0</v>
      </c>
      <c r="AF761" s="25">
        <v>0</v>
      </c>
      <c r="AG761" s="25">
        <f t="shared" si="288"/>
        <v>2</v>
      </c>
      <c r="AH761" s="25">
        <f t="shared" si="285"/>
        <v>2</v>
      </c>
      <c r="AI761" s="26">
        <f t="shared" si="286"/>
        <v>0</v>
      </c>
    </row>
    <row r="762" spans="2:35" ht="18" customHeight="1">
      <c r="B762" s="35"/>
      <c r="C762" s="30"/>
      <c r="D762" s="31" t="s">
        <v>743</v>
      </c>
      <c r="E762" s="32">
        <f>F762+SUM(K762:AF762)</f>
        <v>4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f>SUM(G762:J762)</f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5">
        <v>2</v>
      </c>
      <c r="X762" s="25">
        <v>0</v>
      </c>
      <c r="Y762" s="25">
        <v>0</v>
      </c>
      <c r="Z762" s="25">
        <v>2</v>
      </c>
      <c r="AA762" s="25">
        <v>0</v>
      </c>
      <c r="AB762" s="25">
        <v>0</v>
      </c>
      <c r="AC762" s="25">
        <v>0</v>
      </c>
      <c r="AD762" s="25">
        <v>0</v>
      </c>
      <c r="AE762" s="25">
        <v>0</v>
      </c>
      <c r="AF762" s="25">
        <v>0</v>
      </c>
      <c r="AG762" s="25">
        <f t="shared" si="288"/>
        <v>2</v>
      </c>
      <c r="AH762" s="25">
        <f t="shared" si="285"/>
        <v>2</v>
      </c>
      <c r="AI762" s="26">
        <f t="shared" si="286"/>
        <v>0</v>
      </c>
    </row>
    <row r="763" spans="2:35" ht="18" customHeight="1">
      <c r="B763" s="35"/>
      <c r="C763" s="30" t="s">
        <v>492</v>
      </c>
      <c r="D763" s="28" t="s">
        <v>741</v>
      </c>
      <c r="E763" s="32">
        <f aca="true" t="shared" si="307" ref="E763:AF763">E764+E765</f>
        <v>11</v>
      </c>
      <c r="F763" s="32">
        <f t="shared" si="307"/>
        <v>0</v>
      </c>
      <c r="G763" s="32">
        <f t="shared" si="307"/>
        <v>0</v>
      </c>
      <c r="H763" s="32">
        <f t="shared" si="307"/>
        <v>0</v>
      </c>
      <c r="I763" s="32">
        <f t="shared" si="307"/>
        <v>0</v>
      </c>
      <c r="J763" s="32">
        <f t="shared" si="307"/>
        <v>0</v>
      </c>
      <c r="K763" s="32">
        <f t="shared" si="307"/>
        <v>0</v>
      </c>
      <c r="L763" s="32">
        <f t="shared" si="307"/>
        <v>0</v>
      </c>
      <c r="M763" s="32">
        <f t="shared" si="307"/>
        <v>2</v>
      </c>
      <c r="N763" s="32">
        <f t="shared" si="307"/>
        <v>1</v>
      </c>
      <c r="O763" s="32">
        <f t="shared" si="307"/>
        <v>0</v>
      </c>
      <c r="P763" s="32">
        <f t="shared" si="307"/>
        <v>1</v>
      </c>
      <c r="Q763" s="32">
        <f t="shared" si="307"/>
        <v>0</v>
      </c>
      <c r="R763" s="32">
        <f t="shared" si="307"/>
        <v>2</v>
      </c>
      <c r="S763" s="32">
        <f t="shared" si="307"/>
        <v>0</v>
      </c>
      <c r="T763" s="32">
        <f t="shared" si="307"/>
        <v>1</v>
      </c>
      <c r="U763" s="32">
        <f t="shared" si="307"/>
        <v>1</v>
      </c>
      <c r="V763" s="32">
        <f t="shared" si="307"/>
        <v>1</v>
      </c>
      <c r="W763" s="32">
        <f t="shared" si="307"/>
        <v>0</v>
      </c>
      <c r="X763" s="32">
        <f t="shared" si="307"/>
        <v>1</v>
      </c>
      <c r="Y763" s="32">
        <f t="shared" si="307"/>
        <v>1</v>
      </c>
      <c r="Z763" s="32">
        <f t="shared" si="307"/>
        <v>0</v>
      </c>
      <c r="AA763" s="32">
        <f t="shared" si="307"/>
        <v>0</v>
      </c>
      <c r="AB763" s="32">
        <f t="shared" si="307"/>
        <v>0</v>
      </c>
      <c r="AC763" s="32">
        <f t="shared" si="307"/>
        <v>0</v>
      </c>
      <c r="AD763" s="32">
        <f t="shared" si="307"/>
        <v>0</v>
      </c>
      <c r="AE763" s="32">
        <f t="shared" si="307"/>
        <v>0</v>
      </c>
      <c r="AF763" s="32">
        <f t="shared" si="307"/>
        <v>0</v>
      </c>
      <c r="AG763" s="32">
        <f t="shared" si="288"/>
        <v>2</v>
      </c>
      <c r="AH763" s="32">
        <f t="shared" si="285"/>
        <v>1</v>
      </c>
      <c r="AI763" s="36">
        <f t="shared" si="286"/>
        <v>0</v>
      </c>
    </row>
    <row r="764" spans="2:35" ht="18" customHeight="1">
      <c r="B764" s="35"/>
      <c r="C764" s="30" t="s">
        <v>493</v>
      </c>
      <c r="D764" s="31" t="s">
        <v>742</v>
      </c>
      <c r="E764" s="32">
        <f>F764+SUM(K764:AF764)</f>
        <v>1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f>SUM(G764:J764)</f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1</v>
      </c>
      <c r="U764" s="25">
        <v>0</v>
      </c>
      <c r="V764" s="25">
        <v>0</v>
      </c>
      <c r="W764" s="25">
        <v>0</v>
      </c>
      <c r="X764" s="25">
        <v>0</v>
      </c>
      <c r="Y764" s="25">
        <v>0</v>
      </c>
      <c r="Z764" s="25">
        <v>0</v>
      </c>
      <c r="AA764" s="25">
        <v>0</v>
      </c>
      <c r="AB764" s="25">
        <v>0</v>
      </c>
      <c r="AC764" s="25">
        <v>0</v>
      </c>
      <c r="AD764" s="25">
        <v>0</v>
      </c>
      <c r="AE764" s="25">
        <v>0</v>
      </c>
      <c r="AF764" s="25">
        <v>0</v>
      </c>
      <c r="AG764" s="25">
        <f t="shared" si="288"/>
        <v>0</v>
      </c>
      <c r="AH764" s="25">
        <f t="shared" si="285"/>
        <v>0</v>
      </c>
      <c r="AI764" s="26">
        <f t="shared" si="286"/>
        <v>0</v>
      </c>
    </row>
    <row r="765" spans="2:35" ht="18" customHeight="1">
      <c r="B765" s="35"/>
      <c r="C765" s="30"/>
      <c r="D765" s="31" t="s">
        <v>743</v>
      </c>
      <c r="E765" s="32">
        <f>F765+SUM(K765:AF765)</f>
        <v>10</v>
      </c>
      <c r="F765" s="25">
        <v>0</v>
      </c>
      <c r="G765" s="25">
        <v>0</v>
      </c>
      <c r="H765" s="25">
        <v>0</v>
      </c>
      <c r="I765" s="25">
        <v>0</v>
      </c>
      <c r="J765" s="25">
        <v>0</v>
      </c>
      <c r="K765" s="25">
        <f>SUM(G765:J765)</f>
        <v>0</v>
      </c>
      <c r="L765" s="25">
        <v>0</v>
      </c>
      <c r="M765" s="25">
        <v>2</v>
      </c>
      <c r="N765" s="25">
        <v>1</v>
      </c>
      <c r="O765" s="25">
        <v>0</v>
      </c>
      <c r="P765" s="25">
        <v>1</v>
      </c>
      <c r="Q765" s="25">
        <v>0</v>
      </c>
      <c r="R765" s="25">
        <v>2</v>
      </c>
      <c r="S765" s="25">
        <v>0</v>
      </c>
      <c r="T765" s="25">
        <v>0</v>
      </c>
      <c r="U765" s="25">
        <v>1</v>
      </c>
      <c r="V765" s="25">
        <v>1</v>
      </c>
      <c r="W765" s="25">
        <v>0</v>
      </c>
      <c r="X765" s="25">
        <v>1</v>
      </c>
      <c r="Y765" s="25">
        <v>1</v>
      </c>
      <c r="Z765" s="25">
        <v>0</v>
      </c>
      <c r="AA765" s="25">
        <v>0</v>
      </c>
      <c r="AB765" s="25">
        <v>0</v>
      </c>
      <c r="AC765" s="25">
        <v>0</v>
      </c>
      <c r="AD765" s="25">
        <v>0</v>
      </c>
      <c r="AE765" s="25">
        <v>0</v>
      </c>
      <c r="AF765" s="25">
        <v>0</v>
      </c>
      <c r="AG765" s="25">
        <f t="shared" si="288"/>
        <v>2</v>
      </c>
      <c r="AH765" s="25">
        <f t="shared" si="285"/>
        <v>1</v>
      </c>
      <c r="AI765" s="26">
        <f t="shared" si="286"/>
        <v>0</v>
      </c>
    </row>
    <row r="766" spans="2:35" ht="18" customHeight="1">
      <c r="B766" s="35"/>
      <c r="C766" s="30" t="s">
        <v>494</v>
      </c>
      <c r="D766" s="28" t="s">
        <v>741</v>
      </c>
      <c r="E766" s="32">
        <f aca="true" t="shared" si="308" ref="E766:AF766">E767+E768</f>
        <v>18</v>
      </c>
      <c r="F766" s="32">
        <f t="shared" si="308"/>
        <v>0</v>
      </c>
      <c r="G766" s="32">
        <f t="shared" si="308"/>
        <v>0</v>
      </c>
      <c r="H766" s="32">
        <f t="shared" si="308"/>
        <v>0</v>
      </c>
      <c r="I766" s="32">
        <f t="shared" si="308"/>
        <v>0</v>
      </c>
      <c r="J766" s="32">
        <f t="shared" si="308"/>
        <v>1</v>
      </c>
      <c r="K766" s="32">
        <f t="shared" si="308"/>
        <v>1</v>
      </c>
      <c r="L766" s="32">
        <f t="shared" si="308"/>
        <v>0</v>
      </c>
      <c r="M766" s="32">
        <f t="shared" si="308"/>
        <v>0</v>
      </c>
      <c r="N766" s="32">
        <f t="shared" si="308"/>
        <v>0</v>
      </c>
      <c r="O766" s="32">
        <f t="shared" si="308"/>
        <v>0</v>
      </c>
      <c r="P766" s="32">
        <f t="shared" si="308"/>
        <v>0</v>
      </c>
      <c r="Q766" s="32">
        <f t="shared" si="308"/>
        <v>1</v>
      </c>
      <c r="R766" s="32">
        <f t="shared" si="308"/>
        <v>0</v>
      </c>
      <c r="S766" s="32">
        <f t="shared" si="308"/>
        <v>1</v>
      </c>
      <c r="T766" s="32">
        <f t="shared" si="308"/>
        <v>0</v>
      </c>
      <c r="U766" s="32">
        <f t="shared" si="308"/>
        <v>5</v>
      </c>
      <c r="V766" s="32">
        <f t="shared" si="308"/>
        <v>2</v>
      </c>
      <c r="W766" s="32">
        <f t="shared" si="308"/>
        <v>1</v>
      </c>
      <c r="X766" s="32">
        <f t="shared" si="308"/>
        <v>0</v>
      </c>
      <c r="Y766" s="32">
        <f t="shared" si="308"/>
        <v>4</v>
      </c>
      <c r="Z766" s="32">
        <f t="shared" si="308"/>
        <v>0</v>
      </c>
      <c r="AA766" s="32">
        <f t="shared" si="308"/>
        <v>2</v>
      </c>
      <c r="AB766" s="32">
        <f t="shared" si="308"/>
        <v>1</v>
      </c>
      <c r="AC766" s="32">
        <f t="shared" si="308"/>
        <v>0</v>
      </c>
      <c r="AD766" s="32">
        <f t="shared" si="308"/>
        <v>0</v>
      </c>
      <c r="AE766" s="32">
        <f t="shared" si="308"/>
        <v>0</v>
      </c>
      <c r="AF766" s="32">
        <f t="shared" si="308"/>
        <v>0</v>
      </c>
      <c r="AG766" s="32">
        <f t="shared" si="288"/>
        <v>7</v>
      </c>
      <c r="AH766" s="32">
        <f t="shared" si="285"/>
        <v>7</v>
      </c>
      <c r="AI766" s="36">
        <f t="shared" si="286"/>
        <v>3</v>
      </c>
    </row>
    <row r="767" spans="2:35" ht="18" customHeight="1">
      <c r="B767" s="35"/>
      <c r="C767" s="30" t="s">
        <v>495</v>
      </c>
      <c r="D767" s="31" t="s">
        <v>742</v>
      </c>
      <c r="E767" s="32">
        <f>F767+SUM(K767:AF767)</f>
        <v>1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f>SUM(G767:J767)</f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1</v>
      </c>
      <c r="X767" s="25">
        <v>0</v>
      </c>
      <c r="Y767" s="25">
        <v>0</v>
      </c>
      <c r="Z767" s="25">
        <v>0</v>
      </c>
      <c r="AA767" s="25">
        <v>0</v>
      </c>
      <c r="AB767" s="25">
        <v>0</v>
      </c>
      <c r="AC767" s="25">
        <v>0</v>
      </c>
      <c r="AD767" s="25">
        <v>0</v>
      </c>
      <c r="AE767" s="25">
        <v>0</v>
      </c>
      <c r="AF767" s="25">
        <v>0</v>
      </c>
      <c r="AG767" s="25">
        <f t="shared" si="288"/>
        <v>0</v>
      </c>
      <c r="AH767" s="25">
        <f t="shared" si="285"/>
        <v>0</v>
      </c>
      <c r="AI767" s="26">
        <f t="shared" si="286"/>
        <v>0</v>
      </c>
    </row>
    <row r="768" spans="2:35" ht="18" customHeight="1">
      <c r="B768" s="35"/>
      <c r="C768" s="30"/>
      <c r="D768" s="31" t="s">
        <v>743</v>
      </c>
      <c r="E768" s="32">
        <f>F768+SUM(K768:AF768)</f>
        <v>17</v>
      </c>
      <c r="F768" s="25">
        <v>0</v>
      </c>
      <c r="G768" s="25">
        <v>0</v>
      </c>
      <c r="H768" s="25">
        <v>0</v>
      </c>
      <c r="I768" s="25">
        <v>0</v>
      </c>
      <c r="J768" s="25">
        <v>1</v>
      </c>
      <c r="K768" s="25">
        <f>SUM(G768:J768)</f>
        <v>1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1</v>
      </c>
      <c r="R768" s="25">
        <v>0</v>
      </c>
      <c r="S768" s="25">
        <v>1</v>
      </c>
      <c r="T768" s="25">
        <v>0</v>
      </c>
      <c r="U768" s="25">
        <v>5</v>
      </c>
      <c r="V768" s="25">
        <v>2</v>
      </c>
      <c r="W768" s="25">
        <v>0</v>
      </c>
      <c r="X768" s="25">
        <v>0</v>
      </c>
      <c r="Y768" s="25">
        <v>4</v>
      </c>
      <c r="Z768" s="25">
        <v>0</v>
      </c>
      <c r="AA768" s="25">
        <v>2</v>
      </c>
      <c r="AB768" s="25">
        <v>1</v>
      </c>
      <c r="AC768" s="25">
        <v>0</v>
      </c>
      <c r="AD768" s="25">
        <v>0</v>
      </c>
      <c r="AE768" s="25">
        <v>0</v>
      </c>
      <c r="AF768" s="25">
        <v>0</v>
      </c>
      <c r="AG768" s="25">
        <f t="shared" si="288"/>
        <v>7</v>
      </c>
      <c r="AH768" s="25">
        <f t="shared" si="285"/>
        <v>7</v>
      </c>
      <c r="AI768" s="26">
        <f t="shared" si="286"/>
        <v>3</v>
      </c>
    </row>
    <row r="769" spans="2:35" ht="18" customHeight="1">
      <c r="B769" s="35"/>
      <c r="C769" s="30" t="s">
        <v>496</v>
      </c>
      <c r="D769" s="28" t="s">
        <v>741</v>
      </c>
      <c r="E769" s="32">
        <f aca="true" t="shared" si="309" ref="E769:AF769">E770+E771</f>
        <v>39</v>
      </c>
      <c r="F769" s="32">
        <f t="shared" si="309"/>
        <v>0</v>
      </c>
      <c r="G769" s="32">
        <f t="shared" si="309"/>
        <v>1</v>
      </c>
      <c r="H769" s="32">
        <f t="shared" si="309"/>
        <v>2</v>
      </c>
      <c r="I769" s="32">
        <f t="shared" si="309"/>
        <v>1</v>
      </c>
      <c r="J769" s="32">
        <f t="shared" si="309"/>
        <v>0</v>
      </c>
      <c r="K769" s="32">
        <f t="shared" si="309"/>
        <v>4</v>
      </c>
      <c r="L769" s="32">
        <f t="shared" si="309"/>
        <v>0</v>
      </c>
      <c r="M769" s="32">
        <f t="shared" si="309"/>
        <v>0</v>
      </c>
      <c r="N769" s="32">
        <f t="shared" si="309"/>
        <v>0</v>
      </c>
      <c r="O769" s="32">
        <f t="shared" si="309"/>
        <v>0</v>
      </c>
      <c r="P769" s="32">
        <f t="shared" si="309"/>
        <v>1</v>
      </c>
      <c r="Q769" s="32">
        <f t="shared" si="309"/>
        <v>0</v>
      </c>
      <c r="R769" s="32">
        <f t="shared" si="309"/>
        <v>3</v>
      </c>
      <c r="S769" s="32">
        <f t="shared" si="309"/>
        <v>1</v>
      </c>
      <c r="T769" s="32">
        <f t="shared" si="309"/>
        <v>0</v>
      </c>
      <c r="U769" s="32">
        <f t="shared" si="309"/>
        <v>3</v>
      </c>
      <c r="V769" s="32">
        <f t="shared" si="309"/>
        <v>5</v>
      </c>
      <c r="W769" s="32">
        <f t="shared" si="309"/>
        <v>5</v>
      </c>
      <c r="X769" s="32">
        <f t="shared" si="309"/>
        <v>2</v>
      </c>
      <c r="Y769" s="32">
        <f t="shared" si="309"/>
        <v>3</v>
      </c>
      <c r="Z769" s="32">
        <f t="shared" si="309"/>
        <v>7</v>
      </c>
      <c r="AA769" s="32">
        <f t="shared" si="309"/>
        <v>2</v>
      </c>
      <c r="AB769" s="32">
        <f t="shared" si="309"/>
        <v>3</v>
      </c>
      <c r="AC769" s="32">
        <f t="shared" si="309"/>
        <v>0</v>
      </c>
      <c r="AD769" s="32">
        <f t="shared" si="309"/>
        <v>0</v>
      </c>
      <c r="AE769" s="32">
        <f t="shared" si="309"/>
        <v>0</v>
      </c>
      <c r="AF769" s="32">
        <f t="shared" si="309"/>
        <v>0</v>
      </c>
      <c r="AG769" s="32">
        <f t="shared" si="288"/>
        <v>17</v>
      </c>
      <c r="AH769" s="32">
        <f t="shared" si="285"/>
        <v>15</v>
      </c>
      <c r="AI769" s="36">
        <f t="shared" si="286"/>
        <v>5</v>
      </c>
    </row>
    <row r="770" spans="2:35" ht="18" customHeight="1">
      <c r="B770" s="35"/>
      <c r="C770" s="30" t="s">
        <v>497</v>
      </c>
      <c r="D770" s="31" t="s">
        <v>742</v>
      </c>
      <c r="E770" s="32">
        <f>F770+SUM(K770:AF770)</f>
        <v>17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1</v>
      </c>
      <c r="S770" s="25">
        <v>1</v>
      </c>
      <c r="T770" s="25">
        <v>0</v>
      </c>
      <c r="U770" s="25">
        <v>0</v>
      </c>
      <c r="V770" s="25">
        <v>3</v>
      </c>
      <c r="W770" s="25">
        <v>2</v>
      </c>
      <c r="X770" s="25">
        <v>1</v>
      </c>
      <c r="Y770" s="25">
        <v>3</v>
      </c>
      <c r="Z770" s="25">
        <v>3</v>
      </c>
      <c r="AA770" s="25">
        <v>1</v>
      </c>
      <c r="AB770" s="25">
        <v>2</v>
      </c>
      <c r="AC770" s="25">
        <v>0</v>
      </c>
      <c r="AD770" s="25">
        <v>0</v>
      </c>
      <c r="AE770" s="25">
        <v>0</v>
      </c>
      <c r="AF770" s="25">
        <v>0</v>
      </c>
      <c r="AG770" s="25">
        <f t="shared" si="288"/>
        <v>10</v>
      </c>
      <c r="AH770" s="25">
        <f t="shared" si="285"/>
        <v>9</v>
      </c>
      <c r="AI770" s="26">
        <f t="shared" si="286"/>
        <v>3</v>
      </c>
    </row>
    <row r="771" spans="2:35" ht="18" customHeight="1">
      <c r="B771" s="35"/>
      <c r="C771" s="30"/>
      <c r="D771" s="31" t="s">
        <v>743</v>
      </c>
      <c r="E771" s="32">
        <f>F771+SUM(K771:AF771)</f>
        <v>22</v>
      </c>
      <c r="F771" s="25">
        <v>0</v>
      </c>
      <c r="G771" s="25">
        <v>1</v>
      </c>
      <c r="H771" s="25">
        <v>2</v>
      </c>
      <c r="I771" s="25">
        <v>1</v>
      </c>
      <c r="J771" s="25">
        <v>0</v>
      </c>
      <c r="K771" s="25">
        <v>4</v>
      </c>
      <c r="L771" s="25">
        <v>0</v>
      </c>
      <c r="M771" s="25">
        <v>0</v>
      </c>
      <c r="N771" s="25">
        <v>0</v>
      </c>
      <c r="O771" s="25">
        <v>0</v>
      </c>
      <c r="P771" s="25">
        <v>1</v>
      </c>
      <c r="Q771" s="25">
        <v>0</v>
      </c>
      <c r="R771" s="25">
        <v>2</v>
      </c>
      <c r="S771" s="25">
        <v>0</v>
      </c>
      <c r="T771" s="25">
        <v>0</v>
      </c>
      <c r="U771" s="25">
        <v>3</v>
      </c>
      <c r="V771" s="25">
        <v>2</v>
      </c>
      <c r="W771" s="25">
        <v>3</v>
      </c>
      <c r="X771" s="25">
        <v>1</v>
      </c>
      <c r="Y771" s="25">
        <v>0</v>
      </c>
      <c r="Z771" s="25">
        <v>4</v>
      </c>
      <c r="AA771" s="25">
        <v>1</v>
      </c>
      <c r="AB771" s="25">
        <v>1</v>
      </c>
      <c r="AC771" s="25">
        <v>0</v>
      </c>
      <c r="AD771" s="25">
        <v>0</v>
      </c>
      <c r="AE771" s="25">
        <v>0</v>
      </c>
      <c r="AF771" s="25">
        <v>0</v>
      </c>
      <c r="AG771" s="25">
        <f t="shared" si="288"/>
        <v>7</v>
      </c>
      <c r="AH771" s="25">
        <f t="shared" si="285"/>
        <v>6</v>
      </c>
      <c r="AI771" s="26">
        <f t="shared" si="286"/>
        <v>2</v>
      </c>
    </row>
    <row r="772" spans="2:35" ht="18" customHeight="1">
      <c r="B772" s="35"/>
      <c r="C772" s="30" t="s">
        <v>498</v>
      </c>
      <c r="D772" s="28" t="s">
        <v>741</v>
      </c>
      <c r="E772" s="32">
        <f aca="true" t="shared" si="310" ref="E772:AF772">E773+E774</f>
        <v>15</v>
      </c>
      <c r="F772" s="32">
        <f t="shared" si="310"/>
        <v>0</v>
      </c>
      <c r="G772" s="32">
        <f t="shared" si="310"/>
        <v>0</v>
      </c>
      <c r="H772" s="32">
        <f t="shared" si="310"/>
        <v>0</v>
      </c>
      <c r="I772" s="32">
        <f t="shared" si="310"/>
        <v>0</v>
      </c>
      <c r="J772" s="32">
        <f t="shared" si="310"/>
        <v>0</v>
      </c>
      <c r="K772" s="32">
        <f t="shared" si="310"/>
        <v>0</v>
      </c>
      <c r="L772" s="32">
        <f t="shared" si="310"/>
        <v>0</v>
      </c>
      <c r="M772" s="32">
        <f t="shared" si="310"/>
        <v>0</v>
      </c>
      <c r="N772" s="32">
        <f t="shared" si="310"/>
        <v>0</v>
      </c>
      <c r="O772" s="32">
        <f t="shared" si="310"/>
        <v>0</v>
      </c>
      <c r="P772" s="32">
        <f t="shared" si="310"/>
        <v>1</v>
      </c>
      <c r="Q772" s="32">
        <f t="shared" si="310"/>
        <v>2</v>
      </c>
      <c r="R772" s="32">
        <f t="shared" si="310"/>
        <v>2</v>
      </c>
      <c r="S772" s="32">
        <f t="shared" si="310"/>
        <v>2</v>
      </c>
      <c r="T772" s="32">
        <f t="shared" si="310"/>
        <v>0</v>
      </c>
      <c r="U772" s="32">
        <f t="shared" si="310"/>
        <v>1</v>
      </c>
      <c r="V772" s="32">
        <f t="shared" si="310"/>
        <v>3</v>
      </c>
      <c r="W772" s="32">
        <f t="shared" si="310"/>
        <v>2</v>
      </c>
      <c r="X772" s="32">
        <f t="shared" si="310"/>
        <v>1</v>
      </c>
      <c r="Y772" s="32">
        <f t="shared" si="310"/>
        <v>1</v>
      </c>
      <c r="Z772" s="32">
        <f t="shared" si="310"/>
        <v>0</v>
      </c>
      <c r="AA772" s="32">
        <f t="shared" si="310"/>
        <v>0</v>
      </c>
      <c r="AB772" s="32">
        <f t="shared" si="310"/>
        <v>0</v>
      </c>
      <c r="AC772" s="32">
        <f t="shared" si="310"/>
        <v>0</v>
      </c>
      <c r="AD772" s="32">
        <f t="shared" si="310"/>
        <v>0</v>
      </c>
      <c r="AE772" s="32">
        <f t="shared" si="310"/>
        <v>0</v>
      </c>
      <c r="AF772" s="32">
        <f t="shared" si="310"/>
        <v>0</v>
      </c>
      <c r="AG772" s="32">
        <f t="shared" si="288"/>
        <v>2</v>
      </c>
      <c r="AH772" s="32">
        <f t="shared" si="285"/>
        <v>1</v>
      </c>
      <c r="AI772" s="36">
        <f t="shared" si="286"/>
        <v>0</v>
      </c>
    </row>
    <row r="773" spans="2:35" ht="18" customHeight="1">
      <c r="B773" s="35"/>
      <c r="C773" s="30" t="s">
        <v>499</v>
      </c>
      <c r="D773" s="31" t="s">
        <v>742</v>
      </c>
      <c r="E773" s="32">
        <f>F773+SUM(K773:AF773)</f>
        <v>3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f>SUM(G773:J773)</f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1</v>
      </c>
      <c r="R773" s="25">
        <v>1</v>
      </c>
      <c r="S773" s="25">
        <v>0</v>
      </c>
      <c r="T773" s="25">
        <v>0</v>
      </c>
      <c r="U773" s="25">
        <v>0</v>
      </c>
      <c r="V773" s="25">
        <v>0</v>
      </c>
      <c r="W773" s="25">
        <v>1</v>
      </c>
      <c r="X773" s="25">
        <v>0</v>
      </c>
      <c r="Y773" s="25">
        <v>0</v>
      </c>
      <c r="Z773" s="25">
        <v>0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  <c r="AF773" s="25">
        <v>0</v>
      </c>
      <c r="AG773" s="25">
        <f t="shared" si="288"/>
        <v>0</v>
      </c>
      <c r="AH773" s="25">
        <f t="shared" si="285"/>
        <v>0</v>
      </c>
      <c r="AI773" s="26">
        <f t="shared" si="286"/>
        <v>0</v>
      </c>
    </row>
    <row r="774" spans="2:35" ht="18" customHeight="1">
      <c r="B774" s="35"/>
      <c r="C774" s="30"/>
      <c r="D774" s="31" t="s">
        <v>743</v>
      </c>
      <c r="E774" s="32">
        <f>F774+SUM(K774:AF774)</f>
        <v>12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f>SUM(G774:J774)</f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1</v>
      </c>
      <c r="Q774" s="25">
        <v>1</v>
      </c>
      <c r="R774" s="25">
        <v>1</v>
      </c>
      <c r="S774" s="25">
        <v>2</v>
      </c>
      <c r="T774" s="25">
        <v>0</v>
      </c>
      <c r="U774" s="25">
        <v>1</v>
      </c>
      <c r="V774" s="25">
        <v>3</v>
      </c>
      <c r="W774" s="25">
        <v>1</v>
      </c>
      <c r="X774" s="25">
        <v>1</v>
      </c>
      <c r="Y774" s="25">
        <v>1</v>
      </c>
      <c r="Z774" s="25">
        <v>0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  <c r="AF774" s="25">
        <v>0</v>
      </c>
      <c r="AG774" s="25">
        <f t="shared" si="288"/>
        <v>2</v>
      </c>
      <c r="AH774" s="25">
        <f t="shared" si="285"/>
        <v>1</v>
      </c>
      <c r="AI774" s="26">
        <f t="shared" si="286"/>
        <v>0</v>
      </c>
    </row>
    <row r="775" spans="2:35" ht="18" customHeight="1">
      <c r="B775" s="35"/>
      <c r="C775" s="30" t="s">
        <v>500</v>
      </c>
      <c r="D775" s="28" t="s">
        <v>741</v>
      </c>
      <c r="E775" s="32">
        <f aca="true" t="shared" si="311" ref="E775:AF775">E776+E777</f>
        <v>12</v>
      </c>
      <c r="F775" s="32">
        <f t="shared" si="311"/>
        <v>0</v>
      </c>
      <c r="G775" s="32">
        <f t="shared" si="311"/>
        <v>0</v>
      </c>
      <c r="H775" s="32">
        <f t="shared" si="311"/>
        <v>0</v>
      </c>
      <c r="I775" s="32">
        <f t="shared" si="311"/>
        <v>0</v>
      </c>
      <c r="J775" s="32">
        <f t="shared" si="311"/>
        <v>0</v>
      </c>
      <c r="K775" s="32">
        <f t="shared" si="311"/>
        <v>0</v>
      </c>
      <c r="L775" s="32">
        <f t="shared" si="311"/>
        <v>0</v>
      </c>
      <c r="M775" s="32">
        <f t="shared" si="311"/>
        <v>0</v>
      </c>
      <c r="N775" s="32">
        <f t="shared" si="311"/>
        <v>0</v>
      </c>
      <c r="O775" s="32">
        <f t="shared" si="311"/>
        <v>0</v>
      </c>
      <c r="P775" s="32">
        <f t="shared" si="311"/>
        <v>0</v>
      </c>
      <c r="Q775" s="32">
        <f t="shared" si="311"/>
        <v>0</v>
      </c>
      <c r="R775" s="32">
        <f t="shared" si="311"/>
        <v>0</v>
      </c>
      <c r="S775" s="32">
        <f t="shared" si="311"/>
        <v>0</v>
      </c>
      <c r="T775" s="32">
        <f t="shared" si="311"/>
        <v>0</v>
      </c>
      <c r="U775" s="32">
        <f t="shared" si="311"/>
        <v>0</v>
      </c>
      <c r="V775" s="32">
        <f t="shared" si="311"/>
        <v>1</v>
      </c>
      <c r="W775" s="32">
        <f t="shared" si="311"/>
        <v>2</v>
      </c>
      <c r="X775" s="32">
        <f t="shared" si="311"/>
        <v>1</v>
      </c>
      <c r="Y775" s="32">
        <f t="shared" si="311"/>
        <v>2</v>
      </c>
      <c r="Z775" s="32">
        <f t="shared" si="311"/>
        <v>4</v>
      </c>
      <c r="AA775" s="32">
        <f t="shared" si="311"/>
        <v>1</v>
      </c>
      <c r="AB775" s="32">
        <f t="shared" si="311"/>
        <v>0</v>
      </c>
      <c r="AC775" s="32">
        <f t="shared" si="311"/>
        <v>1</v>
      </c>
      <c r="AD775" s="32">
        <f t="shared" si="311"/>
        <v>0</v>
      </c>
      <c r="AE775" s="32">
        <f t="shared" si="311"/>
        <v>0</v>
      </c>
      <c r="AF775" s="32">
        <f t="shared" si="311"/>
        <v>0</v>
      </c>
      <c r="AG775" s="32">
        <f t="shared" si="288"/>
        <v>9</v>
      </c>
      <c r="AH775" s="32">
        <f aca="true" t="shared" si="312" ref="AH775:AH838">SUM(Y775:AE775)</f>
        <v>8</v>
      </c>
      <c r="AI775" s="36">
        <f aca="true" t="shared" si="313" ref="AI775:AI838">SUM(AA775:AE775)</f>
        <v>2</v>
      </c>
    </row>
    <row r="776" spans="2:35" ht="18" customHeight="1">
      <c r="B776" s="35"/>
      <c r="C776" s="30" t="s">
        <v>501</v>
      </c>
      <c r="D776" s="31" t="s">
        <v>742</v>
      </c>
      <c r="E776" s="32">
        <f>F776+SUM(K776:AF776)</f>
        <v>2</v>
      </c>
      <c r="F776" s="25">
        <v>0</v>
      </c>
      <c r="G776" s="25">
        <v>0</v>
      </c>
      <c r="H776" s="25">
        <v>0</v>
      </c>
      <c r="I776" s="25">
        <v>0</v>
      </c>
      <c r="J776" s="25">
        <v>0</v>
      </c>
      <c r="K776" s="25">
        <f>SUM(G776:J776)</f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0</v>
      </c>
      <c r="W776" s="25">
        <v>1</v>
      </c>
      <c r="X776" s="25">
        <v>0</v>
      </c>
      <c r="Y776" s="25">
        <v>1</v>
      </c>
      <c r="Z776" s="25">
        <v>0</v>
      </c>
      <c r="AA776" s="25">
        <v>0</v>
      </c>
      <c r="AB776" s="25">
        <v>0</v>
      </c>
      <c r="AC776" s="25">
        <v>0</v>
      </c>
      <c r="AD776" s="25">
        <v>0</v>
      </c>
      <c r="AE776" s="25">
        <v>0</v>
      </c>
      <c r="AF776" s="25">
        <v>0</v>
      </c>
      <c r="AG776" s="25">
        <f aca="true" t="shared" si="314" ref="AG776:AG839">SUM(X776:AE776)</f>
        <v>1</v>
      </c>
      <c r="AH776" s="25">
        <f t="shared" si="312"/>
        <v>1</v>
      </c>
      <c r="AI776" s="26">
        <f t="shared" si="313"/>
        <v>0</v>
      </c>
    </row>
    <row r="777" spans="2:35" ht="18" customHeight="1">
      <c r="B777" s="35"/>
      <c r="C777" s="30"/>
      <c r="D777" s="31" t="s">
        <v>743</v>
      </c>
      <c r="E777" s="32">
        <f>F777+SUM(K777:AF777)</f>
        <v>10</v>
      </c>
      <c r="F777" s="25">
        <v>0</v>
      </c>
      <c r="G777" s="25">
        <v>0</v>
      </c>
      <c r="H777" s="25">
        <v>0</v>
      </c>
      <c r="I777" s="25">
        <v>0</v>
      </c>
      <c r="J777" s="25">
        <v>0</v>
      </c>
      <c r="K777" s="25">
        <f>SUM(G777:J777)</f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1</v>
      </c>
      <c r="W777" s="25">
        <v>1</v>
      </c>
      <c r="X777" s="25">
        <v>1</v>
      </c>
      <c r="Y777" s="25">
        <v>1</v>
      </c>
      <c r="Z777" s="25">
        <v>4</v>
      </c>
      <c r="AA777" s="25">
        <v>1</v>
      </c>
      <c r="AB777" s="25">
        <v>0</v>
      </c>
      <c r="AC777" s="25">
        <v>1</v>
      </c>
      <c r="AD777" s="25">
        <v>0</v>
      </c>
      <c r="AE777" s="25">
        <v>0</v>
      </c>
      <c r="AF777" s="25">
        <v>0</v>
      </c>
      <c r="AG777" s="25">
        <f t="shared" si="314"/>
        <v>8</v>
      </c>
      <c r="AH777" s="25">
        <f t="shared" si="312"/>
        <v>7</v>
      </c>
      <c r="AI777" s="26">
        <f t="shared" si="313"/>
        <v>2</v>
      </c>
    </row>
    <row r="778" spans="2:35" ht="18" customHeight="1">
      <c r="B778" s="35"/>
      <c r="C778" s="30" t="s">
        <v>502</v>
      </c>
      <c r="D778" s="28" t="s">
        <v>741</v>
      </c>
      <c r="E778" s="32">
        <f aca="true" t="shared" si="315" ref="E778:AF778">E779+E780</f>
        <v>3</v>
      </c>
      <c r="F778" s="32">
        <f t="shared" si="315"/>
        <v>0</v>
      </c>
      <c r="G778" s="32">
        <f t="shared" si="315"/>
        <v>0</v>
      </c>
      <c r="H778" s="32">
        <f t="shared" si="315"/>
        <v>0</v>
      </c>
      <c r="I778" s="32">
        <f t="shared" si="315"/>
        <v>0</v>
      </c>
      <c r="J778" s="32">
        <f t="shared" si="315"/>
        <v>0</v>
      </c>
      <c r="K778" s="32">
        <f t="shared" si="315"/>
        <v>0</v>
      </c>
      <c r="L778" s="32">
        <f t="shared" si="315"/>
        <v>0</v>
      </c>
      <c r="M778" s="32">
        <f t="shared" si="315"/>
        <v>0</v>
      </c>
      <c r="N778" s="32">
        <f t="shared" si="315"/>
        <v>0</v>
      </c>
      <c r="O778" s="32">
        <f t="shared" si="315"/>
        <v>0</v>
      </c>
      <c r="P778" s="32">
        <f t="shared" si="315"/>
        <v>0</v>
      </c>
      <c r="Q778" s="32">
        <f t="shared" si="315"/>
        <v>1</v>
      </c>
      <c r="R778" s="32">
        <f t="shared" si="315"/>
        <v>0</v>
      </c>
      <c r="S778" s="32">
        <f t="shared" si="315"/>
        <v>0</v>
      </c>
      <c r="T778" s="32">
        <f t="shared" si="315"/>
        <v>0</v>
      </c>
      <c r="U778" s="32">
        <f t="shared" si="315"/>
        <v>0</v>
      </c>
      <c r="V778" s="32">
        <f t="shared" si="315"/>
        <v>0</v>
      </c>
      <c r="W778" s="32">
        <f t="shared" si="315"/>
        <v>0</v>
      </c>
      <c r="X778" s="32">
        <f t="shared" si="315"/>
        <v>0</v>
      </c>
      <c r="Y778" s="32">
        <f t="shared" si="315"/>
        <v>1</v>
      </c>
      <c r="Z778" s="32">
        <f t="shared" si="315"/>
        <v>0</v>
      </c>
      <c r="AA778" s="32">
        <f t="shared" si="315"/>
        <v>0</v>
      </c>
      <c r="AB778" s="32">
        <f t="shared" si="315"/>
        <v>0</v>
      </c>
      <c r="AC778" s="32">
        <f t="shared" si="315"/>
        <v>0</v>
      </c>
      <c r="AD778" s="32">
        <f t="shared" si="315"/>
        <v>1</v>
      </c>
      <c r="AE778" s="32">
        <f t="shared" si="315"/>
        <v>0</v>
      </c>
      <c r="AF778" s="32">
        <f t="shared" si="315"/>
        <v>0</v>
      </c>
      <c r="AG778" s="32">
        <f t="shared" si="314"/>
        <v>2</v>
      </c>
      <c r="AH778" s="32">
        <f t="shared" si="312"/>
        <v>2</v>
      </c>
      <c r="AI778" s="36">
        <f t="shared" si="313"/>
        <v>1</v>
      </c>
    </row>
    <row r="779" spans="2:35" ht="18" customHeight="1">
      <c r="B779" s="35"/>
      <c r="C779" s="30" t="s">
        <v>503</v>
      </c>
      <c r="D779" s="31" t="s">
        <v>742</v>
      </c>
      <c r="E779" s="32">
        <f>F779+SUM(K779:AF779)</f>
        <v>0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f>SUM(G779:J779)</f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0</v>
      </c>
      <c r="X779" s="25">
        <v>0</v>
      </c>
      <c r="Y779" s="25">
        <v>0</v>
      </c>
      <c r="Z779" s="25">
        <v>0</v>
      </c>
      <c r="AA779" s="25">
        <v>0</v>
      </c>
      <c r="AB779" s="25">
        <v>0</v>
      </c>
      <c r="AC779" s="25">
        <v>0</v>
      </c>
      <c r="AD779" s="25">
        <v>0</v>
      </c>
      <c r="AE779" s="25">
        <v>0</v>
      </c>
      <c r="AF779" s="25">
        <v>0</v>
      </c>
      <c r="AG779" s="25">
        <f t="shared" si="314"/>
        <v>0</v>
      </c>
      <c r="AH779" s="25">
        <f t="shared" si="312"/>
        <v>0</v>
      </c>
      <c r="AI779" s="26">
        <f t="shared" si="313"/>
        <v>0</v>
      </c>
    </row>
    <row r="780" spans="2:35" ht="18" customHeight="1">
      <c r="B780" s="35"/>
      <c r="C780" s="30"/>
      <c r="D780" s="31" t="s">
        <v>743</v>
      </c>
      <c r="E780" s="32">
        <f>F780+SUM(K780:AF780)</f>
        <v>3</v>
      </c>
      <c r="F780" s="25">
        <v>0</v>
      </c>
      <c r="G780" s="25">
        <v>0</v>
      </c>
      <c r="H780" s="25">
        <v>0</v>
      </c>
      <c r="I780" s="25">
        <v>0</v>
      </c>
      <c r="J780" s="25">
        <v>0</v>
      </c>
      <c r="K780" s="25">
        <f>SUM(G780:J780)</f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1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0</v>
      </c>
      <c r="X780" s="25">
        <v>0</v>
      </c>
      <c r="Y780" s="25">
        <v>1</v>
      </c>
      <c r="Z780" s="25">
        <v>0</v>
      </c>
      <c r="AA780" s="25">
        <v>0</v>
      </c>
      <c r="AB780" s="25">
        <v>0</v>
      </c>
      <c r="AC780" s="25">
        <v>0</v>
      </c>
      <c r="AD780" s="25">
        <v>1</v>
      </c>
      <c r="AE780" s="25">
        <v>0</v>
      </c>
      <c r="AF780" s="25">
        <v>0</v>
      </c>
      <c r="AG780" s="25">
        <f t="shared" si="314"/>
        <v>2</v>
      </c>
      <c r="AH780" s="25">
        <f t="shared" si="312"/>
        <v>2</v>
      </c>
      <c r="AI780" s="26">
        <f t="shared" si="313"/>
        <v>1</v>
      </c>
    </row>
    <row r="781" spans="2:35" ht="18" customHeight="1">
      <c r="B781" s="35"/>
      <c r="C781" s="30" t="s">
        <v>504</v>
      </c>
      <c r="D781" s="28" t="s">
        <v>741</v>
      </c>
      <c r="E781" s="32">
        <f aca="true" t="shared" si="316" ref="E781:AF781">E782+E783</f>
        <v>42</v>
      </c>
      <c r="F781" s="32">
        <f t="shared" si="316"/>
        <v>1</v>
      </c>
      <c r="G781" s="32">
        <f t="shared" si="316"/>
        <v>2</v>
      </c>
      <c r="H781" s="32">
        <f t="shared" si="316"/>
        <v>0</v>
      </c>
      <c r="I781" s="32">
        <f t="shared" si="316"/>
        <v>0</v>
      </c>
      <c r="J781" s="32">
        <f t="shared" si="316"/>
        <v>0</v>
      </c>
      <c r="K781" s="32">
        <f t="shared" si="316"/>
        <v>2</v>
      </c>
      <c r="L781" s="32">
        <f t="shared" si="316"/>
        <v>0</v>
      </c>
      <c r="M781" s="32">
        <f t="shared" si="316"/>
        <v>1</v>
      </c>
      <c r="N781" s="32">
        <f t="shared" si="316"/>
        <v>1</v>
      </c>
      <c r="O781" s="32">
        <f t="shared" si="316"/>
        <v>1</v>
      </c>
      <c r="P781" s="32">
        <f t="shared" si="316"/>
        <v>0</v>
      </c>
      <c r="Q781" s="32">
        <f t="shared" si="316"/>
        <v>0</v>
      </c>
      <c r="R781" s="32">
        <f t="shared" si="316"/>
        <v>2</v>
      </c>
      <c r="S781" s="32">
        <f t="shared" si="316"/>
        <v>0</v>
      </c>
      <c r="T781" s="32">
        <f t="shared" si="316"/>
        <v>1</v>
      </c>
      <c r="U781" s="32">
        <f t="shared" si="316"/>
        <v>2</v>
      </c>
      <c r="V781" s="32">
        <f t="shared" si="316"/>
        <v>4</v>
      </c>
      <c r="W781" s="32">
        <f t="shared" si="316"/>
        <v>6</v>
      </c>
      <c r="X781" s="32">
        <f t="shared" si="316"/>
        <v>6</v>
      </c>
      <c r="Y781" s="32">
        <f t="shared" si="316"/>
        <v>4</v>
      </c>
      <c r="Z781" s="32">
        <f t="shared" si="316"/>
        <v>6</v>
      </c>
      <c r="AA781" s="32">
        <f t="shared" si="316"/>
        <v>3</v>
      </c>
      <c r="AB781" s="32">
        <f t="shared" si="316"/>
        <v>2</v>
      </c>
      <c r="AC781" s="32">
        <f t="shared" si="316"/>
        <v>0</v>
      </c>
      <c r="AD781" s="32">
        <f t="shared" si="316"/>
        <v>0</v>
      </c>
      <c r="AE781" s="32">
        <f t="shared" si="316"/>
        <v>0</v>
      </c>
      <c r="AF781" s="32">
        <f t="shared" si="316"/>
        <v>0</v>
      </c>
      <c r="AG781" s="32">
        <f t="shared" si="314"/>
        <v>21</v>
      </c>
      <c r="AH781" s="32">
        <f t="shared" si="312"/>
        <v>15</v>
      </c>
      <c r="AI781" s="36">
        <f t="shared" si="313"/>
        <v>5</v>
      </c>
    </row>
    <row r="782" spans="2:35" ht="18" customHeight="1">
      <c r="B782" s="35"/>
      <c r="C782" s="30" t="s">
        <v>505</v>
      </c>
      <c r="D782" s="31" t="s">
        <v>742</v>
      </c>
      <c r="E782" s="32">
        <f>F782+SUM(K782:AF782)</f>
        <v>9</v>
      </c>
      <c r="F782" s="25">
        <v>1</v>
      </c>
      <c r="G782" s="25">
        <v>2</v>
      </c>
      <c r="H782" s="25">
        <v>0</v>
      </c>
      <c r="I782" s="25">
        <v>0</v>
      </c>
      <c r="J782" s="25">
        <v>0</v>
      </c>
      <c r="K782" s="25">
        <v>2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1</v>
      </c>
      <c r="X782" s="25">
        <v>0</v>
      </c>
      <c r="Y782" s="25">
        <v>1</v>
      </c>
      <c r="Z782" s="25">
        <v>4</v>
      </c>
      <c r="AA782" s="25">
        <v>0</v>
      </c>
      <c r="AB782" s="25">
        <v>0</v>
      </c>
      <c r="AC782" s="25">
        <v>0</v>
      </c>
      <c r="AD782" s="25">
        <v>0</v>
      </c>
      <c r="AE782" s="25">
        <v>0</v>
      </c>
      <c r="AF782" s="25">
        <v>0</v>
      </c>
      <c r="AG782" s="25">
        <f t="shared" si="314"/>
        <v>5</v>
      </c>
      <c r="AH782" s="25">
        <f t="shared" si="312"/>
        <v>5</v>
      </c>
      <c r="AI782" s="26">
        <f t="shared" si="313"/>
        <v>0</v>
      </c>
    </row>
    <row r="783" spans="2:35" ht="18" customHeight="1">
      <c r="B783" s="35"/>
      <c r="C783" s="30"/>
      <c r="D783" s="31" t="s">
        <v>743</v>
      </c>
      <c r="E783" s="32">
        <f>F783+SUM(K783:AF783)</f>
        <v>33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1</v>
      </c>
      <c r="N783" s="25">
        <v>1</v>
      </c>
      <c r="O783" s="25">
        <v>1</v>
      </c>
      <c r="P783" s="25">
        <v>0</v>
      </c>
      <c r="Q783" s="25">
        <v>0</v>
      </c>
      <c r="R783" s="25">
        <v>2</v>
      </c>
      <c r="S783" s="25">
        <v>0</v>
      </c>
      <c r="T783" s="25">
        <v>1</v>
      </c>
      <c r="U783" s="25">
        <v>2</v>
      </c>
      <c r="V783" s="25">
        <v>4</v>
      </c>
      <c r="W783" s="25">
        <v>5</v>
      </c>
      <c r="X783" s="25">
        <v>6</v>
      </c>
      <c r="Y783" s="25">
        <v>3</v>
      </c>
      <c r="Z783" s="25">
        <v>2</v>
      </c>
      <c r="AA783" s="25">
        <v>3</v>
      </c>
      <c r="AB783" s="25">
        <v>2</v>
      </c>
      <c r="AC783" s="25">
        <v>0</v>
      </c>
      <c r="AD783" s="25">
        <v>0</v>
      </c>
      <c r="AE783" s="25">
        <v>0</v>
      </c>
      <c r="AF783" s="25">
        <v>0</v>
      </c>
      <c r="AG783" s="25">
        <f t="shared" si="314"/>
        <v>16</v>
      </c>
      <c r="AH783" s="25">
        <f t="shared" si="312"/>
        <v>10</v>
      </c>
      <c r="AI783" s="26">
        <f t="shared" si="313"/>
        <v>5</v>
      </c>
    </row>
    <row r="784" spans="2:35" ht="18" customHeight="1">
      <c r="B784" s="35"/>
      <c r="C784" s="30" t="s">
        <v>506</v>
      </c>
      <c r="D784" s="28" t="s">
        <v>741</v>
      </c>
      <c r="E784" s="32">
        <f aca="true" t="shared" si="317" ref="E784:AF784">E785+E786</f>
        <v>362</v>
      </c>
      <c r="F784" s="32">
        <f t="shared" si="317"/>
        <v>0</v>
      </c>
      <c r="G784" s="32">
        <f t="shared" si="317"/>
        <v>0</v>
      </c>
      <c r="H784" s="32">
        <f t="shared" si="317"/>
        <v>0</v>
      </c>
      <c r="I784" s="32">
        <f t="shared" si="317"/>
        <v>0</v>
      </c>
      <c r="J784" s="32">
        <f t="shared" si="317"/>
        <v>0</v>
      </c>
      <c r="K784" s="32">
        <f t="shared" si="317"/>
        <v>0</v>
      </c>
      <c r="L784" s="32">
        <f t="shared" si="317"/>
        <v>0</v>
      </c>
      <c r="M784" s="32">
        <f t="shared" si="317"/>
        <v>0</v>
      </c>
      <c r="N784" s="32">
        <f t="shared" si="317"/>
        <v>0</v>
      </c>
      <c r="O784" s="32">
        <f t="shared" si="317"/>
        <v>1</v>
      </c>
      <c r="P784" s="32">
        <f t="shared" si="317"/>
        <v>1</v>
      </c>
      <c r="Q784" s="32">
        <f t="shared" si="317"/>
        <v>1</v>
      </c>
      <c r="R784" s="32">
        <f t="shared" si="317"/>
        <v>2</v>
      </c>
      <c r="S784" s="32">
        <f t="shared" si="317"/>
        <v>3</v>
      </c>
      <c r="T784" s="32">
        <f t="shared" si="317"/>
        <v>2</v>
      </c>
      <c r="U784" s="32">
        <f t="shared" si="317"/>
        <v>5</v>
      </c>
      <c r="V784" s="32">
        <f t="shared" si="317"/>
        <v>29</v>
      </c>
      <c r="W784" s="32">
        <f t="shared" si="317"/>
        <v>43</v>
      </c>
      <c r="X784" s="32">
        <f t="shared" si="317"/>
        <v>36</v>
      </c>
      <c r="Y784" s="32">
        <f t="shared" si="317"/>
        <v>47</v>
      </c>
      <c r="Z784" s="32">
        <f t="shared" si="317"/>
        <v>87</v>
      </c>
      <c r="AA784" s="32">
        <f t="shared" si="317"/>
        <v>59</v>
      </c>
      <c r="AB784" s="32">
        <f t="shared" si="317"/>
        <v>36</v>
      </c>
      <c r="AC784" s="32">
        <f t="shared" si="317"/>
        <v>8</v>
      </c>
      <c r="AD784" s="32">
        <f t="shared" si="317"/>
        <v>2</v>
      </c>
      <c r="AE784" s="32">
        <f t="shared" si="317"/>
        <v>0</v>
      </c>
      <c r="AF784" s="32">
        <f t="shared" si="317"/>
        <v>0</v>
      </c>
      <c r="AG784" s="32">
        <f t="shared" si="314"/>
        <v>275</v>
      </c>
      <c r="AH784" s="32">
        <f t="shared" si="312"/>
        <v>239</v>
      </c>
      <c r="AI784" s="36">
        <f t="shared" si="313"/>
        <v>105</v>
      </c>
    </row>
    <row r="785" spans="2:35" ht="18" customHeight="1">
      <c r="B785" s="35"/>
      <c r="C785" s="30" t="s">
        <v>507</v>
      </c>
      <c r="D785" s="31" t="s">
        <v>742</v>
      </c>
      <c r="E785" s="32">
        <f>F785+SUM(K785:AF785)</f>
        <v>94</v>
      </c>
      <c r="F785" s="25">
        <v>0</v>
      </c>
      <c r="G785" s="25">
        <v>0</v>
      </c>
      <c r="H785" s="25">
        <v>0</v>
      </c>
      <c r="I785" s="25">
        <v>0</v>
      </c>
      <c r="J785" s="25">
        <v>0</v>
      </c>
      <c r="K785" s="25">
        <f>SUM(G785:J785)</f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1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9</v>
      </c>
      <c r="W785" s="25">
        <v>10</v>
      </c>
      <c r="X785" s="25">
        <v>11</v>
      </c>
      <c r="Y785" s="25">
        <v>6</v>
      </c>
      <c r="Z785" s="25">
        <v>25</v>
      </c>
      <c r="AA785" s="25">
        <v>13</v>
      </c>
      <c r="AB785" s="25">
        <v>16</v>
      </c>
      <c r="AC785" s="25">
        <v>1</v>
      </c>
      <c r="AD785" s="25">
        <v>2</v>
      </c>
      <c r="AE785" s="25">
        <v>0</v>
      </c>
      <c r="AF785" s="25">
        <v>0</v>
      </c>
      <c r="AG785" s="25">
        <f t="shared" si="314"/>
        <v>74</v>
      </c>
      <c r="AH785" s="25">
        <f t="shared" si="312"/>
        <v>63</v>
      </c>
      <c r="AI785" s="26">
        <f t="shared" si="313"/>
        <v>32</v>
      </c>
    </row>
    <row r="786" spans="2:35" ht="18" customHeight="1">
      <c r="B786" s="35"/>
      <c r="C786" s="30"/>
      <c r="D786" s="31" t="s">
        <v>743</v>
      </c>
      <c r="E786" s="32">
        <f>F786+SUM(K786:AF786)</f>
        <v>268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f>SUM(G786:J786)</f>
        <v>0</v>
      </c>
      <c r="L786" s="25">
        <v>0</v>
      </c>
      <c r="M786" s="25">
        <v>0</v>
      </c>
      <c r="N786" s="25">
        <v>0</v>
      </c>
      <c r="O786" s="25">
        <v>1</v>
      </c>
      <c r="P786" s="25">
        <v>0</v>
      </c>
      <c r="Q786" s="25">
        <v>1</v>
      </c>
      <c r="R786" s="25">
        <v>2</v>
      </c>
      <c r="S786" s="25">
        <v>3</v>
      </c>
      <c r="T786" s="25">
        <v>2</v>
      </c>
      <c r="U786" s="25">
        <v>5</v>
      </c>
      <c r="V786" s="25">
        <v>20</v>
      </c>
      <c r="W786" s="25">
        <v>33</v>
      </c>
      <c r="X786" s="25">
        <v>25</v>
      </c>
      <c r="Y786" s="25">
        <v>41</v>
      </c>
      <c r="Z786" s="25">
        <v>62</v>
      </c>
      <c r="AA786" s="25">
        <v>46</v>
      </c>
      <c r="AB786" s="25">
        <v>20</v>
      </c>
      <c r="AC786" s="25">
        <v>7</v>
      </c>
      <c r="AD786" s="25">
        <v>0</v>
      </c>
      <c r="AE786" s="25">
        <v>0</v>
      </c>
      <c r="AF786" s="25">
        <v>0</v>
      </c>
      <c r="AG786" s="25">
        <f t="shared" si="314"/>
        <v>201</v>
      </c>
      <c r="AH786" s="25">
        <f t="shared" si="312"/>
        <v>176</v>
      </c>
      <c r="AI786" s="26">
        <f t="shared" si="313"/>
        <v>73</v>
      </c>
    </row>
    <row r="787" spans="2:35" ht="18" customHeight="1">
      <c r="B787" s="35"/>
      <c r="C787" s="30" t="s">
        <v>508</v>
      </c>
      <c r="D787" s="28" t="s">
        <v>741</v>
      </c>
      <c r="E787" s="32">
        <f aca="true" t="shared" si="318" ref="E787:AF787">E788+E789</f>
        <v>100</v>
      </c>
      <c r="F787" s="32">
        <f t="shared" si="318"/>
        <v>0</v>
      </c>
      <c r="G787" s="32">
        <f t="shared" si="318"/>
        <v>0</v>
      </c>
      <c r="H787" s="32">
        <f t="shared" si="318"/>
        <v>0</v>
      </c>
      <c r="I787" s="32">
        <f t="shared" si="318"/>
        <v>0</v>
      </c>
      <c r="J787" s="32">
        <f t="shared" si="318"/>
        <v>0</v>
      </c>
      <c r="K787" s="32">
        <f t="shared" si="318"/>
        <v>0</v>
      </c>
      <c r="L787" s="32">
        <f t="shared" si="318"/>
        <v>0</v>
      </c>
      <c r="M787" s="32">
        <f t="shared" si="318"/>
        <v>0</v>
      </c>
      <c r="N787" s="32">
        <f t="shared" si="318"/>
        <v>1</v>
      </c>
      <c r="O787" s="32">
        <f t="shared" si="318"/>
        <v>3</v>
      </c>
      <c r="P787" s="32">
        <f t="shared" si="318"/>
        <v>3</v>
      </c>
      <c r="Q787" s="32">
        <f t="shared" si="318"/>
        <v>10</v>
      </c>
      <c r="R787" s="32">
        <f t="shared" si="318"/>
        <v>8</v>
      </c>
      <c r="S787" s="32">
        <f t="shared" si="318"/>
        <v>5</v>
      </c>
      <c r="T787" s="32">
        <f t="shared" si="318"/>
        <v>13</v>
      </c>
      <c r="U787" s="32">
        <f t="shared" si="318"/>
        <v>9</v>
      </c>
      <c r="V787" s="32">
        <f t="shared" si="318"/>
        <v>15</v>
      </c>
      <c r="W787" s="32">
        <f t="shared" si="318"/>
        <v>10</v>
      </c>
      <c r="X787" s="32">
        <f t="shared" si="318"/>
        <v>6</v>
      </c>
      <c r="Y787" s="32">
        <f t="shared" si="318"/>
        <v>6</v>
      </c>
      <c r="Z787" s="32">
        <f t="shared" si="318"/>
        <v>7</v>
      </c>
      <c r="AA787" s="32">
        <f t="shared" si="318"/>
        <v>3</v>
      </c>
      <c r="AB787" s="32">
        <f t="shared" si="318"/>
        <v>0</v>
      </c>
      <c r="AC787" s="32">
        <f t="shared" si="318"/>
        <v>0</v>
      </c>
      <c r="AD787" s="32">
        <f t="shared" si="318"/>
        <v>1</v>
      </c>
      <c r="AE787" s="32">
        <f t="shared" si="318"/>
        <v>0</v>
      </c>
      <c r="AF787" s="32">
        <f t="shared" si="318"/>
        <v>0</v>
      </c>
      <c r="AG787" s="32">
        <f t="shared" si="314"/>
        <v>23</v>
      </c>
      <c r="AH787" s="32">
        <f t="shared" si="312"/>
        <v>17</v>
      </c>
      <c r="AI787" s="36">
        <f t="shared" si="313"/>
        <v>4</v>
      </c>
    </row>
    <row r="788" spans="2:35" ht="18" customHeight="1">
      <c r="B788" s="35"/>
      <c r="C788" s="30" t="s">
        <v>509</v>
      </c>
      <c r="D788" s="31" t="s">
        <v>742</v>
      </c>
      <c r="E788" s="32">
        <f>F788+SUM(K788:AF788)</f>
        <v>46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f>SUM(G788:J788)</f>
        <v>0</v>
      </c>
      <c r="L788" s="25">
        <v>0</v>
      </c>
      <c r="M788" s="25">
        <v>0</v>
      </c>
      <c r="N788" s="25">
        <v>1</v>
      </c>
      <c r="O788" s="25">
        <v>3</v>
      </c>
      <c r="P788" s="25">
        <v>3</v>
      </c>
      <c r="Q788" s="25">
        <v>6</v>
      </c>
      <c r="R788" s="25">
        <v>3</v>
      </c>
      <c r="S788" s="25">
        <v>1</v>
      </c>
      <c r="T788" s="25">
        <v>7</v>
      </c>
      <c r="U788" s="25">
        <v>3</v>
      </c>
      <c r="V788" s="25">
        <v>7</v>
      </c>
      <c r="W788" s="25">
        <v>3</v>
      </c>
      <c r="X788" s="25">
        <v>2</v>
      </c>
      <c r="Y788" s="25">
        <v>1</v>
      </c>
      <c r="Z788" s="25">
        <v>5</v>
      </c>
      <c r="AA788" s="25">
        <v>1</v>
      </c>
      <c r="AB788" s="25">
        <v>0</v>
      </c>
      <c r="AC788" s="25">
        <v>0</v>
      </c>
      <c r="AD788" s="25">
        <v>0</v>
      </c>
      <c r="AE788" s="25">
        <v>0</v>
      </c>
      <c r="AF788" s="25">
        <v>0</v>
      </c>
      <c r="AG788" s="25">
        <f t="shared" si="314"/>
        <v>9</v>
      </c>
      <c r="AH788" s="25">
        <f t="shared" si="312"/>
        <v>7</v>
      </c>
      <c r="AI788" s="26">
        <f t="shared" si="313"/>
        <v>1</v>
      </c>
    </row>
    <row r="789" spans="2:35" ht="18" customHeight="1">
      <c r="B789" s="35"/>
      <c r="C789" s="30"/>
      <c r="D789" s="31" t="s">
        <v>743</v>
      </c>
      <c r="E789" s="32">
        <f>F789+SUM(K789:AF789)</f>
        <v>54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f>SUM(G789:J789)</f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4</v>
      </c>
      <c r="R789" s="25">
        <v>5</v>
      </c>
      <c r="S789" s="25">
        <v>4</v>
      </c>
      <c r="T789" s="25">
        <v>6</v>
      </c>
      <c r="U789" s="25">
        <v>6</v>
      </c>
      <c r="V789" s="25">
        <v>8</v>
      </c>
      <c r="W789" s="25">
        <v>7</v>
      </c>
      <c r="X789" s="25">
        <v>4</v>
      </c>
      <c r="Y789" s="25">
        <v>5</v>
      </c>
      <c r="Z789" s="25">
        <v>2</v>
      </c>
      <c r="AA789" s="25">
        <v>2</v>
      </c>
      <c r="AB789" s="25">
        <v>0</v>
      </c>
      <c r="AC789" s="25">
        <v>0</v>
      </c>
      <c r="AD789" s="25">
        <v>1</v>
      </c>
      <c r="AE789" s="25">
        <v>0</v>
      </c>
      <c r="AF789" s="25">
        <v>0</v>
      </c>
      <c r="AG789" s="25">
        <f t="shared" si="314"/>
        <v>14</v>
      </c>
      <c r="AH789" s="25">
        <f t="shared" si="312"/>
        <v>10</v>
      </c>
      <c r="AI789" s="26">
        <f t="shared" si="313"/>
        <v>3</v>
      </c>
    </row>
    <row r="790" spans="2:35" ht="18" customHeight="1">
      <c r="B790" s="35"/>
      <c r="C790" s="30" t="s">
        <v>510</v>
      </c>
      <c r="D790" s="28" t="s">
        <v>741</v>
      </c>
      <c r="E790" s="32">
        <f aca="true" t="shared" si="319" ref="E790:AF790">E791+E792</f>
        <v>14</v>
      </c>
      <c r="F790" s="32">
        <f t="shared" si="319"/>
        <v>0</v>
      </c>
      <c r="G790" s="32">
        <f t="shared" si="319"/>
        <v>0</v>
      </c>
      <c r="H790" s="32">
        <f t="shared" si="319"/>
        <v>0</v>
      </c>
      <c r="I790" s="32">
        <f t="shared" si="319"/>
        <v>0</v>
      </c>
      <c r="J790" s="32">
        <f t="shared" si="319"/>
        <v>0</v>
      </c>
      <c r="K790" s="32">
        <f t="shared" si="319"/>
        <v>0</v>
      </c>
      <c r="L790" s="32">
        <f t="shared" si="319"/>
        <v>0</v>
      </c>
      <c r="M790" s="32">
        <f t="shared" si="319"/>
        <v>0</v>
      </c>
      <c r="N790" s="32">
        <f t="shared" si="319"/>
        <v>0</v>
      </c>
      <c r="O790" s="32">
        <f t="shared" si="319"/>
        <v>0</v>
      </c>
      <c r="P790" s="32">
        <f t="shared" si="319"/>
        <v>0</v>
      </c>
      <c r="Q790" s="32">
        <f t="shared" si="319"/>
        <v>0</v>
      </c>
      <c r="R790" s="32">
        <f t="shared" si="319"/>
        <v>0</v>
      </c>
      <c r="S790" s="32">
        <f t="shared" si="319"/>
        <v>2</v>
      </c>
      <c r="T790" s="32">
        <f t="shared" si="319"/>
        <v>1</v>
      </c>
      <c r="U790" s="32">
        <f t="shared" si="319"/>
        <v>2</v>
      </c>
      <c r="V790" s="32">
        <f t="shared" si="319"/>
        <v>0</v>
      </c>
      <c r="W790" s="32">
        <f t="shared" si="319"/>
        <v>1</v>
      </c>
      <c r="X790" s="32">
        <f t="shared" si="319"/>
        <v>2</v>
      </c>
      <c r="Y790" s="32">
        <f t="shared" si="319"/>
        <v>0</v>
      </c>
      <c r="Z790" s="32">
        <f t="shared" si="319"/>
        <v>2</v>
      </c>
      <c r="AA790" s="32">
        <f t="shared" si="319"/>
        <v>0</v>
      </c>
      <c r="AB790" s="32">
        <f t="shared" si="319"/>
        <v>3</v>
      </c>
      <c r="AC790" s="32">
        <f t="shared" si="319"/>
        <v>1</v>
      </c>
      <c r="AD790" s="32">
        <f t="shared" si="319"/>
        <v>0</v>
      </c>
      <c r="AE790" s="32">
        <f t="shared" si="319"/>
        <v>0</v>
      </c>
      <c r="AF790" s="32">
        <f t="shared" si="319"/>
        <v>0</v>
      </c>
      <c r="AG790" s="32">
        <f t="shared" si="314"/>
        <v>8</v>
      </c>
      <c r="AH790" s="32">
        <f t="shared" si="312"/>
        <v>6</v>
      </c>
      <c r="AI790" s="36">
        <f t="shared" si="313"/>
        <v>4</v>
      </c>
    </row>
    <row r="791" spans="2:35" ht="18" customHeight="1">
      <c r="B791" s="35"/>
      <c r="C791" s="30" t="s">
        <v>511</v>
      </c>
      <c r="D791" s="31" t="s">
        <v>742</v>
      </c>
      <c r="E791" s="32">
        <f>F791+SUM(K791:AF791)</f>
        <v>0</v>
      </c>
      <c r="F791" s="25">
        <v>0</v>
      </c>
      <c r="G791" s="25">
        <v>0</v>
      </c>
      <c r="H791" s="25">
        <v>0</v>
      </c>
      <c r="I791" s="25">
        <v>0</v>
      </c>
      <c r="J791" s="25">
        <v>0</v>
      </c>
      <c r="K791" s="25">
        <f>SUM(G791:J791)</f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0</v>
      </c>
      <c r="X791" s="25">
        <v>0</v>
      </c>
      <c r="Y791" s="25">
        <v>0</v>
      </c>
      <c r="Z791" s="25">
        <v>0</v>
      </c>
      <c r="AA791" s="25">
        <v>0</v>
      </c>
      <c r="AB791" s="25">
        <v>0</v>
      </c>
      <c r="AC791" s="25">
        <v>0</v>
      </c>
      <c r="AD791" s="25">
        <v>0</v>
      </c>
      <c r="AE791" s="25">
        <v>0</v>
      </c>
      <c r="AF791" s="25">
        <v>0</v>
      </c>
      <c r="AG791" s="25">
        <f t="shared" si="314"/>
        <v>0</v>
      </c>
      <c r="AH791" s="25">
        <f t="shared" si="312"/>
        <v>0</v>
      </c>
      <c r="AI791" s="26">
        <f t="shared" si="313"/>
        <v>0</v>
      </c>
    </row>
    <row r="792" spans="2:35" ht="18" customHeight="1">
      <c r="B792" s="35"/>
      <c r="C792" s="30"/>
      <c r="D792" s="31" t="s">
        <v>743</v>
      </c>
      <c r="E792" s="32">
        <f>F792+SUM(K792:AF792)</f>
        <v>14</v>
      </c>
      <c r="F792" s="25">
        <v>0</v>
      </c>
      <c r="G792" s="25">
        <v>0</v>
      </c>
      <c r="H792" s="25">
        <v>0</v>
      </c>
      <c r="I792" s="25">
        <v>0</v>
      </c>
      <c r="J792" s="25">
        <v>0</v>
      </c>
      <c r="K792" s="25">
        <f>SUM(G792:J792)</f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2</v>
      </c>
      <c r="T792" s="25">
        <v>1</v>
      </c>
      <c r="U792" s="25">
        <v>2</v>
      </c>
      <c r="V792" s="25">
        <v>0</v>
      </c>
      <c r="W792" s="25">
        <v>1</v>
      </c>
      <c r="X792" s="25">
        <v>2</v>
      </c>
      <c r="Y792" s="25">
        <v>0</v>
      </c>
      <c r="Z792" s="25">
        <v>2</v>
      </c>
      <c r="AA792" s="25">
        <v>0</v>
      </c>
      <c r="AB792" s="25">
        <v>3</v>
      </c>
      <c r="AC792" s="25">
        <v>1</v>
      </c>
      <c r="AD792" s="25">
        <v>0</v>
      </c>
      <c r="AE792" s="25">
        <v>0</v>
      </c>
      <c r="AF792" s="25">
        <v>0</v>
      </c>
      <c r="AG792" s="25">
        <f t="shared" si="314"/>
        <v>8</v>
      </c>
      <c r="AH792" s="25">
        <f t="shared" si="312"/>
        <v>6</v>
      </c>
      <c r="AI792" s="26">
        <f t="shared" si="313"/>
        <v>4</v>
      </c>
    </row>
    <row r="793" spans="2:35" ht="18" customHeight="1">
      <c r="B793" s="35"/>
      <c r="C793" s="30" t="s">
        <v>512</v>
      </c>
      <c r="D793" s="28" t="s">
        <v>741</v>
      </c>
      <c r="E793" s="32">
        <f aca="true" t="shared" si="320" ref="E793:AF793">E794+E795</f>
        <v>104</v>
      </c>
      <c r="F793" s="32">
        <f t="shared" si="320"/>
        <v>0</v>
      </c>
      <c r="G793" s="32">
        <f t="shared" si="320"/>
        <v>0</v>
      </c>
      <c r="H793" s="32">
        <f t="shared" si="320"/>
        <v>0</v>
      </c>
      <c r="I793" s="32">
        <f t="shared" si="320"/>
        <v>0</v>
      </c>
      <c r="J793" s="32">
        <f t="shared" si="320"/>
        <v>0</v>
      </c>
      <c r="K793" s="32">
        <f t="shared" si="320"/>
        <v>0</v>
      </c>
      <c r="L793" s="32">
        <f t="shared" si="320"/>
        <v>0</v>
      </c>
      <c r="M793" s="32">
        <f t="shared" si="320"/>
        <v>1</v>
      </c>
      <c r="N793" s="32">
        <f t="shared" si="320"/>
        <v>2</v>
      </c>
      <c r="O793" s="32">
        <f t="shared" si="320"/>
        <v>0</v>
      </c>
      <c r="P793" s="32">
        <f t="shared" si="320"/>
        <v>1</v>
      </c>
      <c r="Q793" s="32">
        <f t="shared" si="320"/>
        <v>4</v>
      </c>
      <c r="R793" s="32">
        <f t="shared" si="320"/>
        <v>2</v>
      </c>
      <c r="S793" s="32">
        <f t="shared" si="320"/>
        <v>3</v>
      </c>
      <c r="T793" s="32">
        <f t="shared" si="320"/>
        <v>3</v>
      </c>
      <c r="U793" s="32">
        <f t="shared" si="320"/>
        <v>10</v>
      </c>
      <c r="V793" s="32">
        <f t="shared" si="320"/>
        <v>4</v>
      </c>
      <c r="W793" s="32">
        <f t="shared" si="320"/>
        <v>8</v>
      </c>
      <c r="X793" s="32">
        <f t="shared" si="320"/>
        <v>5</v>
      </c>
      <c r="Y793" s="32">
        <f t="shared" si="320"/>
        <v>9</v>
      </c>
      <c r="Z793" s="32">
        <f t="shared" si="320"/>
        <v>25</v>
      </c>
      <c r="AA793" s="32">
        <f t="shared" si="320"/>
        <v>11</v>
      </c>
      <c r="AB793" s="32">
        <f t="shared" si="320"/>
        <v>13</v>
      </c>
      <c r="AC793" s="32">
        <f t="shared" si="320"/>
        <v>2</v>
      </c>
      <c r="AD793" s="32">
        <f t="shared" si="320"/>
        <v>1</v>
      </c>
      <c r="AE793" s="32">
        <f t="shared" si="320"/>
        <v>0</v>
      </c>
      <c r="AF793" s="32">
        <f t="shared" si="320"/>
        <v>0</v>
      </c>
      <c r="AG793" s="32">
        <f t="shared" si="314"/>
        <v>66</v>
      </c>
      <c r="AH793" s="32">
        <f t="shared" si="312"/>
        <v>61</v>
      </c>
      <c r="AI793" s="36">
        <f t="shared" si="313"/>
        <v>27</v>
      </c>
    </row>
    <row r="794" spans="2:35" ht="18" customHeight="1">
      <c r="B794" s="35"/>
      <c r="C794" s="30" t="s">
        <v>513</v>
      </c>
      <c r="D794" s="31" t="s">
        <v>742</v>
      </c>
      <c r="E794" s="32">
        <f>F794+SUM(K794:AF794)</f>
        <v>17</v>
      </c>
      <c r="F794" s="25">
        <v>0</v>
      </c>
      <c r="G794" s="25">
        <v>0</v>
      </c>
      <c r="H794" s="25">
        <v>0</v>
      </c>
      <c r="I794" s="25">
        <v>0</v>
      </c>
      <c r="J794" s="25">
        <v>0</v>
      </c>
      <c r="K794" s="25">
        <f>SUM(G794:J794)</f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1</v>
      </c>
      <c r="U794" s="25">
        <v>1</v>
      </c>
      <c r="V794" s="25">
        <v>1</v>
      </c>
      <c r="W794" s="25">
        <v>2</v>
      </c>
      <c r="X794" s="25">
        <v>0</v>
      </c>
      <c r="Y794" s="25">
        <v>0</v>
      </c>
      <c r="Z794" s="25">
        <v>2</v>
      </c>
      <c r="AA794" s="25">
        <v>1</v>
      </c>
      <c r="AB794" s="25">
        <v>8</v>
      </c>
      <c r="AC794" s="25">
        <v>0</v>
      </c>
      <c r="AD794" s="25">
        <v>1</v>
      </c>
      <c r="AE794" s="25">
        <v>0</v>
      </c>
      <c r="AF794" s="25">
        <v>0</v>
      </c>
      <c r="AG794" s="25">
        <f t="shared" si="314"/>
        <v>12</v>
      </c>
      <c r="AH794" s="25">
        <f t="shared" si="312"/>
        <v>12</v>
      </c>
      <c r="AI794" s="26">
        <f t="shared" si="313"/>
        <v>10</v>
      </c>
    </row>
    <row r="795" spans="2:35" ht="18" customHeight="1">
      <c r="B795" s="35"/>
      <c r="C795" s="30"/>
      <c r="D795" s="31" t="s">
        <v>743</v>
      </c>
      <c r="E795" s="32">
        <f>F795+SUM(K795:AF795)</f>
        <v>87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f>SUM(G795:J795)</f>
        <v>0</v>
      </c>
      <c r="L795" s="25">
        <v>0</v>
      </c>
      <c r="M795" s="25">
        <v>1</v>
      </c>
      <c r="N795" s="25">
        <v>2</v>
      </c>
      <c r="O795" s="25">
        <v>0</v>
      </c>
      <c r="P795" s="25">
        <v>1</v>
      </c>
      <c r="Q795" s="25">
        <v>4</v>
      </c>
      <c r="R795" s="25">
        <v>2</v>
      </c>
      <c r="S795" s="25">
        <v>3</v>
      </c>
      <c r="T795" s="25">
        <v>2</v>
      </c>
      <c r="U795" s="25">
        <v>9</v>
      </c>
      <c r="V795" s="25">
        <v>3</v>
      </c>
      <c r="W795" s="25">
        <v>6</v>
      </c>
      <c r="X795" s="25">
        <v>5</v>
      </c>
      <c r="Y795" s="25">
        <v>9</v>
      </c>
      <c r="Z795" s="25">
        <v>23</v>
      </c>
      <c r="AA795" s="25">
        <v>10</v>
      </c>
      <c r="AB795" s="25">
        <v>5</v>
      </c>
      <c r="AC795" s="25">
        <v>2</v>
      </c>
      <c r="AD795" s="25">
        <v>0</v>
      </c>
      <c r="AE795" s="25">
        <v>0</v>
      </c>
      <c r="AF795" s="25">
        <v>0</v>
      </c>
      <c r="AG795" s="25">
        <f t="shared" si="314"/>
        <v>54</v>
      </c>
      <c r="AH795" s="25">
        <f t="shared" si="312"/>
        <v>49</v>
      </c>
      <c r="AI795" s="26">
        <f t="shared" si="313"/>
        <v>17</v>
      </c>
    </row>
    <row r="796" spans="2:35" ht="18" customHeight="1">
      <c r="B796" s="35"/>
      <c r="C796" s="30" t="s">
        <v>514</v>
      </c>
      <c r="D796" s="28" t="s">
        <v>741</v>
      </c>
      <c r="E796" s="32">
        <f aca="true" t="shared" si="321" ref="E796:AF796">E797+E798</f>
        <v>1</v>
      </c>
      <c r="F796" s="32">
        <f t="shared" si="321"/>
        <v>0</v>
      </c>
      <c r="G796" s="32">
        <f t="shared" si="321"/>
        <v>0</v>
      </c>
      <c r="H796" s="32">
        <f t="shared" si="321"/>
        <v>0</v>
      </c>
      <c r="I796" s="32">
        <f t="shared" si="321"/>
        <v>0</v>
      </c>
      <c r="J796" s="32">
        <f t="shared" si="321"/>
        <v>0</v>
      </c>
      <c r="K796" s="32">
        <f t="shared" si="321"/>
        <v>0</v>
      </c>
      <c r="L796" s="32">
        <f t="shared" si="321"/>
        <v>0</v>
      </c>
      <c r="M796" s="32">
        <f t="shared" si="321"/>
        <v>0</v>
      </c>
      <c r="N796" s="32">
        <f t="shared" si="321"/>
        <v>0</v>
      </c>
      <c r="O796" s="32">
        <f t="shared" si="321"/>
        <v>0</v>
      </c>
      <c r="P796" s="32">
        <f t="shared" si="321"/>
        <v>0</v>
      </c>
      <c r="Q796" s="32">
        <f t="shared" si="321"/>
        <v>0</v>
      </c>
      <c r="R796" s="32">
        <f t="shared" si="321"/>
        <v>0</v>
      </c>
      <c r="S796" s="32">
        <f t="shared" si="321"/>
        <v>0</v>
      </c>
      <c r="T796" s="32">
        <f t="shared" si="321"/>
        <v>0</v>
      </c>
      <c r="U796" s="32">
        <f t="shared" si="321"/>
        <v>0</v>
      </c>
      <c r="V796" s="32">
        <f t="shared" si="321"/>
        <v>0</v>
      </c>
      <c r="W796" s="32">
        <f t="shared" si="321"/>
        <v>0</v>
      </c>
      <c r="X796" s="32">
        <f t="shared" si="321"/>
        <v>0</v>
      </c>
      <c r="Y796" s="32">
        <f t="shared" si="321"/>
        <v>0</v>
      </c>
      <c r="Z796" s="32">
        <f t="shared" si="321"/>
        <v>0</v>
      </c>
      <c r="AA796" s="32">
        <f t="shared" si="321"/>
        <v>1</v>
      </c>
      <c r="AB796" s="32">
        <f t="shared" si="321"/>
        <v>0</v>
      </c>
      <c r="AC796" s="32">
        <f t="shared" si="321"/>
        <v>0</v>
      </c>
      <c r="AD796" s="32">
        <f t="shared" si="321"/>
        <v>0</v>
      </c>
      <c r="AE796" s="32">
        <f t="shared" si="321"/>
        <v>0</v>
      </c>
      <c r="AF796" s="32">
        <f t="shared" si="321"/>
        <v>0</v>
      </c>
      <c r="AG796" s="32">
        <f t="shared" si="314"/>
        <v>1</v>
      </c>
      <c r="AH796" s="32">
        <f t="shared" si="312"/>
        <v>1</v>
      </c>
      <c r="AI796" s="36">
        <f t="shared" si="313"/>
        <v>1</v>
      </c>
    </row>
    <row r="797" spans="2:35" ht="18" customHeight="1">
      <c r="B797" s="35"/>
      <c r="C797" s="30" t="s">
        <v>515</v>
      </c>
      <c r="D797" s="31" t="s">
        <v>742</v>
      </c>
      <c r="E797" s="32">
        <f>F797+SUM(K797:AF797)</f>
        <v>1</v>
      </c>
      <c r="F797" s="25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f>SUM(G797:J797)</f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0</v>
      </c>
      <c r="X797" s="25">
        <v>0</v>
      </c>
      <c r="Y797" s="25">
        <v>0</v>
      </c>
      <c r="Z797" s="25">
        <v>0</v>
      </c>
      <c r="AA797" s="25">
        <v>1</v>
      </c>
      <c r="AB797" s="25">
        <v>0</v>
      </c>
      <c r="AC797" s="25">
        <v>0</v>
      </c>
      <c r="AD797" s="25">
        <v>0</v>
      </c>
      <c r="AE797" s="25">
        <v>0</v>
      </c>
      <c r="AF797" s="25">
        <v>0</v>
      </c>
      <c r="AG797" s="25">
        <f t="shared" si="314"/>
        <v>1</v>
      </c>
      <c r="AH797" s="25">
        <f t="shared" si="312"/>
        <v>1</v>
      </c>
      <c r="AI797" s="26">
        <f t="shared" si="313"/>
        <v>1</v>
      </c>
    </row>
    <row r="798" spans="2:35" ht="18" customHeight="1">
      <c r="B798" s="35"/>
      <c r="C798" s="30"/>
      <c r="D798" s="31" t="s">
        <v>743</v>
      </c>
      <c r="E798" s="32">
        <f>F798+SUM(K798:AF798)</f>
        <v>0</v>
      </c>
      <c r="F798" s="25">
        <v>0</v>
      </c>
      <c r="G798" s="25">
        <v>0</v>
      </c>
      <c r="H798" s="25">
        <v>0</v>
      </c>
      <c r="I798" s="25">
        <v>0</v>
      </c>
      <c r="J798" s="25">
        <v>0</v>
      </c>
      <c r="K798" s="25">
        <f>SUM(G798:J798)</f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0</v>
      </c>
      <c r="X798" s="25">
        <v>0</v>
      </c>
      <c r="Y798" s="25">
        <v>0</v>
      </c>
      <c r="Z798" s="25">
        <v>0</v>
      </c>
      <c r="AA798" s="25">
        <v>0</v>
      </c>
      <c r="AB798" s="25">
        <v>0</v>
      </c>
      <c r="AC798" s="25">
        <v>0</v>
      </c>
      <c r="AD798" s="25">
        <v>0</v>
      </c>
      <c r="AE798" s="25">
        <v>0</v>
      </c>
      <c r="AF798" s="25">
        <v>0</v>
      </c>
      <c r="AG798" s="25">
        <f t="shared" si="314"/>
        <v>0</v>
      </c>
      <c r="AH798" s="25">
        <f t="shared" si="312"/>
        <v>0</v>
      </c>
      <c r="AI798" s="26">
        <f t="shared" si="313"/>
        <v>0</v>
      </c>
    </row>
    <row r="799" spans="2:35" ht="18" customHeight="1">
      <c r="B799" s="35"/>
      <c r="C799" s="30" t="s">
        <v>516</v>
      </c>
      <c r="D799" s="28" t="s">
        <v>741</v>
      </c>
      <c r="E799" s="32">
        <f aca="true" t="shared" si="322" ref="E799:AF799">E800+E801</f>
        <v>40</v>
      </c>
      <c r="F799" s="32">
        <f t="shared" si="322"/>
        <v>0</v>
      </c>
      <c r="G799" s="32">
        <f t="shared" si="322"/>
        <v>0</v>
      </c>
      <c r="H799" s="32">
        <f t="shared" si="322"/>
        <v>0</v>
      </c>
      <c r="I799" s="32">
        <f t="shared" si="322"/>
        <v>0</v>
      </c>
      <c r="J799" s="32">
        <f t="shared" si="322"/>
        <v>0</v>
      </c>
      <c r="K799" s="32">
        <f t="shared" si="322"/>
        <v>0</v>
      </c>
      <c r="L799" s="32">
        <f t="shared" si="322"/>
        <v>0</v>
      </c>
      <c r="M799" s="32">
        <f t="shared" si="322"/>
        <v>0</v>
      </c>
      <c r="N799" s="32">
        <f t="shared" si="322"/>
        <v>1</v>
      </c>
      <c r="O799" s="32">
        <f t="shared" si="322"/>
        <v>0</v>
      </c>
      <c r="P799" s="32">
        <f t="shared" si="322"/>
        <v>0</v>
      </c>
      <c r="Q799" s="32">
        <f t="shared" si="322"/>
        <v>0</v>
      </c>
      <c r="R799" s="32">
        <f t="shared" si="322"/>
        <v>1</v>
      </c>
      <c r="S799" s="32">
        <f t="shared" si="322"/>
        <v>1</v>
      </c>
      <c r="T799" s="32">
        <f t="shared" si="322"/>
        <v>2</v>
      </c>
      <c r="U799" s="32">
        <f t="shared" si="322"/>
        <v>2</v>
      </c>
      <c r="V799" s="32">
        <f t="shared" si="322"/>
        <v>6</v>
      </c>
      <c r="W799" s="32">
        <f t="shared" si="322"/>
        <v>3</v>
      </c>
      <c r="X799" s="32">
        <f t="shared" si="322"/>
        <v>5</v>
      </c>
      <c r="Y799" s="32">
        <f t="shared" si="322"/>
        <v>6</v>
      </c>
      <c r="Z799" s="32">
        <f t="shared" si="322"/>
        <v>4</v>
      </c>
      <c r="AA799" s="32">
        <f t="shared" si="322"/>
        <v>6</v>
      </c>
      <c r="AB799" s="32">
        <f t="shared" si="322"/>
        <v>3</v>
      </c>
      <c r="AC799" s="32">
        <f t="shared" si="322"/>
        <v>0</v>
      </c>
      <c r="AD799" s="32">
        <f t="shared" si="322"/>
        <v>0</v>
      </c>
      <c r="AE799" s="32">
        <f t="shared" si="322"/>
        <v>0</v>
      </c>
      <c r="AF799" s="32">
        <f t="shared" si="322"/>
        <v>0</v>
      </c>
      <c r="AG799" s="32">
        <f t="shared" si="314"/>
        <v>24</v>
      </c>
      <c r="AH799" s="32">
        <f t="shared" si="312"/>
        <v>19</v>
      </c>
      <c r="AI799" s="36">
        <f t="shared" si="313"/>
        <v>9</v>
      </c>
    </row>
    <row r="800" spans="2:35" ht="18" customHeight="1">
      <c r="B800" s="35"/>
      <c r="C800" s="30" t="s">
        <v>757</v>
      </c>
      <c r="D800" s="31" t="s">
        <v>742</v>
      </c>
      <c r="E800" s="32">
        <f>F800+SUM(K800:AF800)</f>
        <v>13</v>
      </c>
      <c r="F800" s="25">
        <v>0</v>
      </c>
      <c r="G800" s="25">
        <v>0</v>
      </c>
      <c r="H800" s="25">
        <v>0</v>
      </c>
      <c r="I800" s="25">
        <v>0</v>
      </c>
      <c r="J800" s="25">
        <v>0</v>
      </c>
      <c r="K800" s="25">
        <f>SUM(G800:J800)</f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2</v>
      </c>
      <c r="U800" s="25">
        <v>1</v>
      </c>
      <c r="V800" s="25">
        <v>3</v>
      </c>
      <c r="W800" s="25">
        <v>1</v>
      </c>
      <c r="X800" s="25">
        <v>1</v>
      </c>
      <c r="Y800" s="25">
        <v>2</v>
      </c>
      <c r="Z800" s="25">
        <v>1</v>
      </c>
      <c r="AA800" s="25">
        <v>2</v>
      </c>
      <c r="AB800" s="25"/>
      <c r="AC800" s="25">
        <v>0</v>
      </c>
      <c r="AD800" s="25">
        <v>0</v>
      </c>
      <c r="AE800" s="25">
        <v>0</v>
      </c>
      <c r="AF800" s="25">
        <v>0</v>
      </c>
      <c r="AG800" s="25">
        <f t="shared" si="314"/>
        <v>6</v>
      </c>
      <c r="AH800" s="25">
        <f t="shared" si="312"/>
        <v>5</v>
      </c>
      <c r="AI800" s="26">
        <f t="shared" si="313"/>
        <v>2</v>
      </c>
    </row>
    <row r="801" spans="2:35" ht="18" customHeight="1">
      <c r="B801" s="35"/>
      <c r="C801" s="30"/>
      <c r="D801" s="31" t="s">
        <v>743</v>
      </c>
      <c r="E801" s="32">
        <f>F801+SUM(K801:AF801)</f>
        <v>27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1</v>
      </c>
      <c r="O801" s="25">
        <v>0</v>
      </c>
      <c r="P801" s="25">
        <v>0</v>
      </c>
      <c r="Q801" s="25">
        <v>0</v>
      </c>
      <c r="R801" s="25">
        <v>1</v>
      </c>
      <c r="S801" s="25">
        <v>1</v>
      </c>
      <c r="T801" s="25">
        <v>0</v>
      </c>
      <c r="U801" s="25">
        <v>1</v>
      </c>
      <c r="V801" s="25">
        <v>3</v>
      </c>
      <c r="W801" s="25">
        <v>2</v>
      </c>
      <c r="X801" s="25">
        <v>4</v>
      </c>
      <c r="Y801" s="25">
        <v>4</v>
      </c>
      <c r="Z801" s="25">
        <v>3</v>
      </c>
      <c r="AA801" s="25">
        <v>4</v>
      </c>
      <c r="AB801" s="25">
        <v>3</v>
      </c>
      <c r="AC801" s="25">
        <v>0</v>
      </c>
      <c r="AD801" s="25">
        <v>0</v>
      </c>
      <c r="AE801" s="25">
        <v>0</v>
      </c>
      <c r="AF801" s="25">
        <v>0</v>
      </c>
      <c r="AG801" s="25">
        <f t="shared" si="314"/>
        <v>18</v>
      </c>
      <c r="AH801" s="25">
        <f t="shared" si="312"/>
        <v>14</v>
      </c>
      <c r="AI801" s="26">
        <f t="shared" si="313"/>
        <v>7</v>
      </c>
    </row>
    <row r="802" spans="2:35" ht="18" customHeight="1">
      <c r="B802" s="35"/>
      <c r="C802" s="30" t="s">
        <v>517</v>
      </c>
      <c r="D802" s="28" t="s">
        <v>741</v>
      </c>
      <c r="E802" s="32">
        <f aca="true" t="shared" si="323" ref="E802:AF802">E803+E804</f>
        <v>163</v>
      </c>
      <c r="F802" s="32">
        <f t="shared" si="323"/>
        <v>0</v>
      </c>
      <c r="G802" s="32">
        <f t="shared" si="323"/>
        <v>0</v>
      </c>
      <c r="H802" s="32">
        <f t="shared" si="323"/>
        <v>0</v>
      </c>
      <c r="I802" s="32">
        <f t="shared" si="323"/>
        <v>0</v>
      </c>
      <c r="J802" s="32">
        <f t="shared" si="323"/>
        <v>0</v>
      </c>
      <c r="K802" s="32">
        <f t="shared" si="323"/>
        <v>0</v>
      </c>
      <c r="L802" s="32">
        <f t="shared" si="323"/>
        <v>0</v>
      </c>
      <c r="M802" s="32">
        <f t="shared" si="323"/>
        <v>3</v>
      </c>
      <c r="N802" s="32">
        <f t="shared" si="323"/>
        <v>1</v>
      </c>
      <c r="O802" s="32">
        <f t="shared" si="323"/>
        <v>2</v>
      </c>
      <c r="P802" s="32">
        <f t="shared" si="323"/>
        <v>1</v>
      </c>
      <c r="Q802" s="32">
        <f t="shared" si="323"/>
        <v>2</v>
      </c>
      <c r="R802" s="32">
        <f t="shared" si="323"/>
        <v>3</v>
      </c>
      <c r="S802" s="32">
        <f t="shared" si="323"/>
        <v>4</v>
      </c>
      <c r="T802" s="32">
        <f t="shared" si="323"/>
        <v>3</v>
      </c>
      <c r="U802" s="32">
        <f t="shared" si="323"/>
        <v>6</v>
      </c>
      <c r="V802" s="32">
        <f t="shared" si="323"/>
        <v>8</v>
      </c>
      <c r="W802" s="32">
        <f t="shared" si="323"/>
        <v>10</v>
      </c>
      <c r="X802" s="32">
        <f t="shared" si="323"/>
        <v>11</v>
      </c>
      <c r="Y802" s="32">
        <f t="shared" si="323"/>
        <v>17</v>
      </c>
      <c r="Z802" s="32">
        <f t="shared" si="323"/>
        <v>12</v>
      </c>
      <c r="AA802" s="32">
        <f t="shared" si="323"/>
        <v>22</v>
      </c>
      <c r="AB802" s="32">
        <f t="shared" si="323"/>
        <v>27</v>
      </c>
      <c r="AC802" s="32">
        <f t="shared" si="323"/>
        <v>16</v>
      </c>
      <c r="AD802" s="32">
        <f t="shared" si="323"/>
        <v>12</v>
      </c>
      <c r="AE802" s="32">
        <f t="shared" si="323"/>
        <v>3</v>
      </c>
      <c r="AF802" s="32">
        <f t="shared" si="323"/>
        <v>0</v>
      </c>
      <c r="AG802" s="32">
        <f t="shared" si="314"/>
        <v>120</v>
      </c>
      <c r="AH802" s="32">
        <f t="shared" si="312"/>
        <v>109</v>
      </c>
      <c r="AI802" s="36">
        <f t="shared" si="313"/>
        <v>80</v>
      </c>
    </row>
    <row r="803" spans="2:35" ht="18" customHeight="1">
      <c r="B803" s="35"/>
      <c r="C803" s="30" t="s">
        <v>518</v>
      </c>
      <c r="D803" s="31" t="s">
        <v>742</v>
      </c>
      <c r="E803" s="32">
        <f>F803+SUM(K803:AF803)</f>
        <v>94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1</v>
      </c>
      <c r="R803" s="25">
        <v>0</v>
      </c>
      <c r="S803" s="25">
        <v>1</v>
      </c>
      <c r="T803" s="25">
        <v>1</v>
      </c>
      <c r="U803" s="25">
        <v>1</v>
      </c>
      <c r="V803" s="25">
        <v>2</v>
      </c>
      <c r="W803" s="25">
        <v>1</v>
      </c>
      <c r="X803" s="25">
        <v>4</v>
      </c>
      <c r="Y803" s="25">
        <v>9</v>
      </c>
      <c r="Z803" s="25">
        <v>7</v>
      </c>
      <c r="AA803" s="25">
        <v>13</v>
      </c>
      <c r="AB803" s="25">
        <v>25</v>
      </c>
      <c r="AC803" s="25">
        <v>14</v>
      </c>
      <c r="AD803" s="25">
        <v>12</v>
      </c>
      <c r="AE803" s="25">
        <v>3</v>
      </c>
      <c r="AF803" s="25">
        <v>0</v>
      </c>
      <c r="AG803" s="25">
        <f t="shared" si="314"/>
        <v>87</v>
      </c>
      <c r="AH803" s="25">
        <f t="shared" si="312"/>
        <v>83</v>
      </c>
      <c r="AI803" s="26">
        <f t="shared" si="313"/>
        <v>67</v>
      </c>
    </row>
    <row r="804" spans="2:35" ht="18" customHeight="1">
      <c r="B804" s="35"/>
      <c r="C804" s="30"/>
      <c r="D804" s="31" t="s">
        <v>743</v>
      </c>
      <c r="E804" s="32">
        <f>F804+SUM(K804:AF804)</f>
        <v>69</v>
      </c>
      <c r="F804" s="25">
        <v>0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v>3</v>
      </c>
      <c r="N804" s="25">
        <v>1</v>
      </c>
      <c r="O804" s="25">
        <v>2</v>
      </c>
      <c r="P804" s="25">
        <v>1</v>
      </c>
      <c r="Q804" s="25">
        <v>1</v>
      </c>
      <c r="R804" s="25">
        <v>3</v>
      </c>
      <c r="S804" s="25">
        <v>3</v>
      </c>
      <c r="T804" s="25">
        <v>2</v>
      </c>
      <c r="U804" s="25">
        <v>5</v>
      </c>
      <c r="V804" s="25">
        <v>6</v>
      </c>
      <c r="W804" s="25">
        <v>9</v>
      </c>
      <c r="X804" s="25">
        <v>7</v>
      </c>
      <c r="Y804" s="25">
        <v>8</v>
      </c>
      <c r="Z804" s="25">
        <v>5</v>
      </c>
      <c r="AA804" s="25">
        <v>9</v>
      </c>
      <c r="AB804" s="25">
        <v>2</v>
      </c>
      <c r="AC804" s="25">
        <v>2</v>
      </c>
      <c r="AD804" s="25">
        <v>0</v>
      </c>
      <c r="AE804" s="25">
        <v>0</v>
      </c>
      <c r="AF804" s="25">
        <v>0</v>
      </c>
      <c r="AG804" s="25">
        <f t="shared" si="314"/>
        <v>33</v>
      </c>
      <c r="AH804" s="25">
        <f t="shared" si="312"/>
        <v>26</v>
      </c>
      <c r="AI804" s="26">
        <f t="shared" si="313"/>
        <v>13</v>
      </c>
    </row>
    <row r="805" spans="2:35" ht="18" customHeight="1">
      <c r="B805" s="35"/>
      <c r="C805" s="30" t="s">
        <v>758</v>
      </c>
      <c r="D805" s="28" t="s">
        <v>741</v>
      </c>
      <c r="E805" s="32">
        <f aca="true" t="shared" si="324" ref="E805:AF805">E806+E807</f>
        <v>71</v>
      </c>
      <c r="F805" s="32">
        <f t="shared" si="324"/>
        <v>0</v>
      </c>
      <c r="G805" s="32">
        <f t="shared" si="324"/>
        <v>0</v>
      </c>
      <c r="H805" s="32">
        <f t="shared" si="324"/>
        <v>0</v>
      </c>
      <c r="I805" s="32">
        <f t="shared" si="324"/>
        <v>0</v>
      </c>
      <c r="J805" s="32">
        <f t="shared" si="324"/>
        <v>0</v>
      </c>
      <c r="K805" s="32">
        <f t="shared" si="324"/>
        <v>0</v>
      </c>
      <c r="L805" s="32">
        <f t="shared" si="324"/>
        <v>0</v>
      </c>
      <c r="M805" s="32">
        <f t="shared" si="324"/>
        <v>0</v>
      </c>
      <c r="N805" s="32">
        <f t="shared" si="324"/>
        <v>0</v>
      </c>
      <c r="O805" s="32">
        <f t="shared" si="324"/>
        <v>1</v>
      </c>
      <c r="P805" s="32">
        <f t="shared" si="324"/>
        <v>0</v>
      </c>
      <c r="Q805" s="32">
        <f t="shared" si="324"/>
        <v>2</v>
      </c>
      <c r="R805" s="32">
        <f t="shared" si="324"/>
        <v>1</v>
      </c>
      <c r="S805" s="32">
        <f t="shared" si="324"/>
        <v>0</v>
      </c>
      <c r="T805" s="32">
        <f t="shared" si="324"/>
        <v>7</v>
      </c>
      <c r="U805" s="32">
        <f t="shared" si="324"/>
        <v>7</v>
      </c>
      <c r="V805" s="32">
        <f t="shared" si="324"/>
        <v>8</v>
      </c>
      <c r="W805" s="32">
        <f t="shared" si="324"/>
        <v>7</v>
      </c>
      <c r="X805" s="32">
        <f t="shared" si="324"/>
        <v>9</v>
      </c>
      <c r="Y805" s="32">
        <f t="shared" si="324"/>
        <v>7</v>
      </c>
      <c r="Z805" s="32">
        <f t="shared" si="324"/>
        <v>15</v>
      </c>
      <c r="AA805" s="32">
        <f t="shared" si="324"/>
        <v>5</v>
      </c>
      <c r="AB805" s="32">
        <f t="shared" si="324"/>
        <v>2</v>
      </c>
      <c r="AC805" s="32">
        <f t="shared" si="324"/>
        <v>0</v>
      </c>
      <c r="AD805" s="32">
        <f t="shared" si="324"/>
        <v>0</v>
      </c>
      <c r="AE805" s="32">
        <f t="shared" si="324"/>
        <v>0</v>
      </c>
      <c r="AF805" s="32">
        <f t="shared" si="324"/>
        <v>0</v>
      </c>
      <c r="AG805" s="32">
        <f t="shared" si="314"/>
        <v>38</v>
      </c>
      <c r="AH805" s="32">
        <f t="shared" si="312"/>
        <v>29</v>
      </c>
      <c r="AI805" s="36">
        <f t="shared" si="313"/>
        <v>7</v>
      </c>
    </row>
    <row r="806" spans="2:35" ht="18" customHeight="1">
      <c r="B806" s="35"/>
      <c r="C806" s="30" t="s">
        <v>519</v>
      </c>
      <c r="D806" s="31" t="s">
        <v>742</v>
      </c>
      <c r="E806" s="32">
        <f>F806+SUM(K806:AF806)</f>
        <v>2</v>
      </c>
      <c r="F806" s="25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f>SUM(G806:J806)</f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0</v>
      </c>
      <c r="X806" s="25">
        <v>1</v>
      </c>
      <c r="Y806" s="25">
        <v>0</v>
      </c>
      <c r="Z806" s="25">
        <v>0</v>
      </c>
      <c r="AA806" s="25">
        <v>0</v>
      </c>
      <c r="AB806" s="25">
        <v>1</v>
      </c>
      <c r="AC806" s="25">
        <v>0</v>
      </c>
      <c r="AD806" s="25">
        <v>0</v>
      </c>
      <c r="AE806" s="25">
        <v>0</v>
      </c>
      <c r="AF806" s="25">
        <v>0</v>
      </c>
      <c r="AG806" s="25">
        <f t="shared" si="314"/>
        <v>2</v>
      </c>
      <c r="AH806" s="25">
        <f t="shared" si="312"/>
        <v>1</v>
      </c>
      <c r="AI806" s="26">
        <f t="shared" si="313"/>
        <v>1</v>
      </c>
    </row>
    <row r="807" spans="2:35" ht="18" customHeight="1">
      <c r="B807" s="35"/>
      <c r="C807" s="30"/>
      <c r="D807" s="31" t="s">
        <v>743</v>
      </c>
      <c r="E807" s="32">
        <f>F807+SUM(K807:AF807)</f>
        <v>69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f>SUM(G807:J807)</f>
        <v>0</v>
      </c>
      <c r="L807" s="25">
        <v>0</v>
      </c>
      <c r="M807" s="25">
        <v>0</v>
      </c>
      <c r="N807" s="25">
        <v>0</v>
      </c>
      <c r="O807" s="25">
        <v>1</v>
      </c>
      <c r="P807" s="25">
        <v>0</v>
      </c>
      <c r="Q807" s="25">
        <v>2</v>
      </c>
      <c r="R807" s="25">
        <v>1</v>
      </c>
      <c r="S807" s="25">
        <v>0</v>
      </c>
      <c r="T807" s="25">
        <v>7</v>
      </c>
      <c r="U807" s="25">
        <v>7</v>
      </c>
      <c r="V807" s="25">
        <v>8</v>
      </c>
      <c r="W807" s="25">
        <v>7</v>
      </c>
      <c r="X807" s="25">
        <v>8</v>
      </c>
      <c r="Y807" s="25">
        <v>7</v>
      </c>
      <c r="Z807" s="25">
        <v>15</v>
      </c>
      <c r="AA807" s="25">
        <v>5</v>
      </c>
      <c r="AB807" s="25">
        <v>1</v>
      </c>
      <c r="AC807" s="25">
        <v>0</v>
      </c>
      <c r="AD807" s="25">
        <v>0</v>
      </c>
      <c r="AE807" s="25">
        <v>0</v>
      </c>
      <c r="AF807" s="25">
        <v>0</v>
      </c>
      <c r="AG807" s="25">
        <f t="shared" si="314"/>
        <v>36</v>
      </c>
      <c r="AH807" s="25">
        <f t="shared" si="312"/>
        <v>28</v>
      </c>
      <c r="AI807" s="26">
        <f t="shared" si="313"/>
        <v>6</v>
      </c>
    </row>
    <row r="808" spans="2:35" ht="18" customHeight="1">
      <c r="B808" s="35"/>
      <c r="C808" s="30" t="s">
        <v>520</v>
      </c>
      <c r="D808" s="28" t="s">
        <v>741</v>
      </c>
      <c r="E808" s="32">
        <f aca="true" t="shared" si="325" ref="E808:AF808">E809+E810</f>
        <v>120</v>
      </c>
      <c r="F808" s="32">
        <f t="shared" si="325"/>
        <v>0</v>
      </c>
      <c r="G808" s="32">
        <f t="shared" si="325"/>
        <v>0</v>
      </c>
      <c r="H808" s="32">
        <f t="shared" si="325"/>
        <v>0</v>
      </c>
      <c r="I808" s="32">
        <f t="shared" si="325"/>
        <v>0</v>
      </c>
      <c r="J808" s="32">
        <f t="shared" si="325"/>
        <v>0</v>
      </c>
      <c r="K808" s="32">
        <f t="shared" si="325"/>
        <v>0</v>
      </c>
      <c r="L808" s="32">
        <f t="shared" si="325"/>
        <v>0</v>
      </c>
      <c r="M808" s="32">
        <f t="shared" si="325"/>
        <v>0</v>
      </c>
      <c r="N808" s="32">
        <f t="shared" si="325"/>
        <v>0</v>
      </c>
      <c r="O808" s="32">
        <f t="shared" si="325"/>
        <v>0</v>
      </c>
      <c r="P808" s="32">
        <f t="shared" si="325"/>
        <v>0</v>
      </c>
      <c r="Q808" s="32">
        <f t="shared" si="325"/>
        <v>0</v>
      </c>
      <c r="R808" s="32">
        <f t="shared" si="325"/>
        <v>0</v>
      </c>
      <c r="S808" s="32">
        <f t="shared" si="325"/>
        <v>1</v>
      </c>
      <c r="T808" s="32">
        <f t="shared" si="325"/>
        <v>0</v>
      </c>
      <c r="U808" s="32">
        <f t="shared" si="325"/>
        <v>2</v>
      </c>
      <c r="V808" s="32">
        <f t="shared" si="325"/>
        <v>5</v>
      </c>
      <c r="W808" s="32">
        <f t="shared" si="325"/>
        <v>5</v>
      </c>
      <c r="X808" s="32">
        <f t="shared" si="325"/>
        <v>8</v>
      </c>
      <c r="Y808" s="32">
        <f t="shared" si="325"/>
        <v>27</v>
      </c>
      <c r="Z808" s="32">
        <f t="shared" si="325"/>
        <v>30</v>
      </c>
      <c r="AA808" s="32">
        <f t="shared" si="325"/>
        <v>20</v>
      </c>
      <c r="AB808" s="32">
        <f t="shared" si="325"/>
        <v>20</v>
      </c>
      <c r="AC808" s="32">
        <f t="shared" si="325"/>
        <v>1</v>
      </c>
      <c r="AD808" s="32">
        <f t="shared" si="325"/>
        <v>1</v>
      </c>
      <c r="AE808" s="32">
        <f t="shared" si="325"/>
        <v>0</v>
      </c>
      <c r="AF808" s="32">
        <f t="shared" si="325"/>
        <v>0</v>
      </c>
      <c r="AG808" s="32">
        <f t="shared" si="314"/>
        <v>107</v>
      </c>
      <c r="AH808" s="32">
        <f t="shared" si="312"/>
        <v>99</v>
      </c>
      <c r="AI808" s="36">
        <f t="shared" si="313"/>
        <v>42</v>
      </c>
    </row>
    <row r="809" spans="2:35" ht="18" customHeight="1">
      <c r="B809" s="35"/>
      <c r="C809" s="30" t="s">
        <v>521</v>
      </c>
      <c r="D809" s="31" t="s">
        <v>742</v>
      </c>
      <c r="E809" s="32">
        <f>F809+SUM(K809:AF809)</f>
        <v>7</v>
      </c>
      <c r="F809" s="25">
        <v>0</v>
      </c>
      <c r="G809" s="25">
        <v>0</v>
      </c>
      <c r="H809" s="25">
        <v>0</v>
      </c>
      <c r="I809" s="25">
        <v>0</v>
      </c>
      <c r="J809" s="25">
        <v>0</v>
      </c>
      <c r="K809" s="25">
        <f>SUM(G809:J809)</f>
        <v>0</v>
      </c>
      <c r="L809" s="25">
        <v>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0</v>
      </c>
      <c r="X809" s="25">
        <v>0</v>
      </c>
      <c r="Y809" s="25">
        <v>0</v>
      </c>
      <c r="Z809" s="25">
        <v>1</v>
      </c>
      <c r="AA809" s="25">
        <v>2</v>
      </c>
      <c r="AB809" s="25">
        <v>3</v>
      </c>
      <c r="AC809" s="25">
        <v>0</v>
      </c>
      <c r="AD809" s="25">
        <v>1</v>
      </c>
      <c r="AE809" s="25">
        <v>0</v>
      </c>
      <c r="AF809" s="25">
        <v>0</v>
      </c>
      <c r="AG809" s="25">
        <f t="shared" si="314"/>
        <v>7</v>
      </c>
      <c r="AH809" s="25">
        <f t="shared" si="312"/>
        <v>7</v>
      </c>
      <c r="AI809" s="26">
        <f t="shared" si="313"/>
        <v>6</v>
      </c>
    </row>
    <row r="810" spans="2:35" ht="18" customHeight="1">
      <c r="B810" s="35"/>
      <c r="C810" s="30"/>
      <c r="D810" s="31" t="s">
        <v>743</v>
      </c>
      <c r="E810" s="32">
        <f>F810+SUM(K810:AF810)</f>
        <v>113</v>
      </c>
      <c r="F810" s="25">
        <v>0</v>
      </c>
      <c r="G810" s="25">
        <v>0</v>
      </c>
      <c r="H810" s="25">
        <v>0</v>
      </c>
      <c r="I810" s="25">
        <v>0</v>
      </c>
      <c r="J810" s="25">
        <v>0</v>
      </c>
      <c r="K810" s="25">
        <f>SUM(G810:J810)</f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1</v>
      </c>
      <c r="T810" s="25">
        <v>0</v>
      </c>
      <c r="U810" s="25">
        <v>2</v>
      </c>
      <c r="V810" s="25">
        <v>5</v>
      </c>
      <c r="W810" s="25">
        <v>5</v>
      </c>
      <c r="X810" s="25">
        <v>8</v>
      </c>
      <c r="Y810" s="25">
        <v>27</v>
      </c>
      <c r="Z810" s="25">
        <v>29</v>
      </c>
      <c r="AA810" s="25">
        <v>18</v>
      </c>
      <c r="AB810" s="25">
        <v>17</v>
      </c>
      <c r="AC810" s="25">
        <v>1</v>
      </c>
      <c r="AD810" s="25">
        <v>0</v>
      </c>
      <c r="AE810" s="25">
        <v>0</v>
      </c>
      <c r="AF810" s="25">
        <v>0</v>
      </c>
      <c r="AG810" s="25">
        <f t="shared" si="314"/>
        <v>100</v>
      </c>
      <c r="AH810" s="25">
        <f t="shared" si="312"/>
        <v>92</v>
      </c>
      <c r="AI810" s="26">
        <f t="shared" si="313"/>
        <v>36</v>
      </c>
    </row>
    <row r="811" spans="2:35" ht="18" customHeight="1">
      <c r="B811" s="35"/>
      <c r="C811" s="30" t="s">
        <v>522</v>
      </c>
      <c r="D811" s="28" t="s">
        <v>741</v>
      </c>
      <c r="E811" s="32">
        <f aca="true" t="shared" si="326" ref="E811:AF811">E812+E813</f>
        <v>3</v>
      </c>
      <c r="F811" s="32">
        <f t="shared" si="326"/>
        <v>0</v>
      </c>
      <c r="G811" s="32">
        <f t="shared" si="326"/>
        <v>0</v>
      </c>
      <c r="H811" s="32">
        <f t="shared" si="326"/>
        <v>0</v>
      </c>
      <c r="I811" s="32">
        <f t="shared" si="326"/>
        <v>0</v>
      </c>
      <c r="J811" s="32">
        <f t="shared" si="326"/>
        <v>0</v>
      </c>
      <c r="K811" s="32">
        <f t="shared" si="326"/>
        <v>0</v>
      </c>
      <c r="L811" s="32">
        <f t="shared" si="326"/>
        <v>0</v>
      </c>
      <c r="M811" s="32">
        <f t="shared" si="326"/>
        <v>0</v>
      </c>
      <c r="N811" s="32">
        <f t="shared" si="326"/>
        <v>0</v>
      </c>
      <c r="O811" s="32">
        <f t="shared" si="326"/>
        <v>0</v>
      </c>
      <c r="P811" s="32">
        <f t="shared" si="326"/>
        <v>1</v>
      </c>
      <c r="Q811" s="32">
        <f t="shared" si="326"/>
        <v>0</v>
      </c>
      <c r="R811" s="32">
        <f t="shared" si="326"/>
        <v>0</v>
      </c>
      <c r="S811" s="32">
        <f t="shared" si="326"/>
        <v>0</v>
      </c>
      <c r="T811" s="32">
        <f t="shared" si="326"/>
        <v>0</v>
      </c>
      <c r="U811" s="32">
        <f t="shared" si="326"/>
        <v>1</v>
      </c>
      <c r="V811" s="32">
        <f t="shared" si="326"/>
        <v>0</v>
      </c>
      <c r="W811" s="32">
        <f t="shared" si="326"/>
        <v>0</v>
      </c>
      <c r="X811" s="32">
        <f t="shared" si="326"/>
        <v>0</v>
      </c>
      <c r="Y811" s="32">
        <f t="shared" si="326"/>
        <v>0</v>
      </c>
      <c r="Z811" s="32">
        <f t="shared" si="326"/>
        <v>0</v>
      </c>
      <c r="AA811" s="32">
        <f t="shared" si="326"/>
        <v>0</v>
      </c>
      <c r="AB811" s="32">
        <f t="shared" si="326"/>
        <v>0</v>
      </c>
      <c r="AC811" s="32">
        <f t="shared" si="326"/>
        <v>1</v>
      </c>
      <c r="AD811" s="32">
        <f t="shared" si="326"/>
        <v>0</v>
      </c>
      <c r="AE811" s="32">
        <f t="shared" si="326"/>
        <v>0</v>
      </c>
      <c r="AF811" s="32">
        <f t="shared" si="326"/>
        <v>0</v>
      </c>
      <c r="AG811" s="32">
        <f t="shared" si="314"/>
        <v>1</v>
      </c>
      <c r="AH811" s="32">
        <f t="shared" si="312"/>
        <v>1</v>
      </c>
      <c r="AI811" s="36">
        <f t="shared" si="313"/>
        <v>1</v>
      </c>
    </row>
    <row r="812" spans="2:35" ht="18" customHeight="1">
      <c r="B812" s="35"/>
      <c r="C812" s="30" t="s">
        <v>523</v>
      </c>
      <c r="D812" s="31" t="s">
        <v>742</v>
      </c>
      <c r="E812" s="32">
        <f>F812+SUM(K812:AF812)</f>
        <v>3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f>SUM(G812:J812)</f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1</v>
      </c>
      <c r="Q812" s="25">
        <v>0</v>
      </c>
      <c r="R812" s="25">
        <v>0</v>
      </c>
      <c r="S812" s="25">
        <v>0</v>
      </c>
      <c r="T812" s="25">
        <v>0</v>
      </c>
      <c r="U812" s="25">
        <v>1</v>
      </c>
      <c r="V812" s="25">
        <v>0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1</v>
      </c>
      <c r="AD812" s="25">
        <v>0</v>
      </c>
      <c r="AE812" s="25">
        <v>0</v>
      </c>
      <c r="AF812" s="25">
        <v>0</v>
      </c>
      <c r="AG812" s="25">
        <f t="shared" si="314"/>
        <v>1</v>
      </c>
      <c r="AH812" s="25">
        <f t="shared" si="312"/>
        <v>1</v>
      </c>
      <c r="AI812" s="26">
        <f t="shared" si="313"/>
        <v>1</v>
      </c>
    </row>
    <row r="813" spans="2:35" ht="18" customHeight="1">
      <c r="B813" s="35"/>
      <c r="C813" s="30"/>
      <c r="D813" s="31" t="s">
        <v>743</v>
      </c>
      <c r="E813" s="32">
        <f>F813+SUM(K813:AF813)</f>
        <v>0</v>
      </c>
      <c r="F813" s="25">
        <v>0</v>
      </c>
      <c r="G813" s="25">
        <v>0</v>
      </c>
      <c r="H813" s="25">
        <v>0</v>
      </c>
      <c r="I813" s="25">
        <v>0</v>
      </c>
      <c r="J813" s="25">
        <v>0</v>
      </c>
      <c r="K813" s="25">
        <f>SUM(G813:J813)</f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0</v>
      </c>
      <c r="Z813" s="25">
        <v>0</v>
      </c>
      <c r="AA813" s="25">
        <v>0</v>
      </c>
      <c r="AB813" s="25">
        <v>0</v>
      </c>
      <c r="AC813" s="25">
        <v>0</v>
      </c>
      <c r="AD813" s="25">
        <v>0</v>
      </c>
      <c r="AE813" s="25">
        <v>0</v>
      </c>
      <c r="AF813" s="25">
        <v>0</v>
      </c>
      <c r="AG813" s="25">
        <f t="shared" si="314"/>
        <v>0</v>
      </c>
      <c r="AH813" s="25">
        <f t="shared" si="312"/>
        <v>0</v>
      </c>
      <c r="AI813" s="26">
        <f t="shared" si="313"/>
        <v>0</v>
      </c>
    </row>
    <row r="814" spans="2:35" ht="18" customHeight="1">
      <c r="B814" s="35"/>
      <c r="C814" s="30" t="s">
        <v>524</v>
      </c>
      <c r="D814" s="28" t="s">
        <v>741</v>
      </c>
      <c r="E814" s="32">
        <f aca="true" t="shared" si="327" ref="E814:AF814">E815+E816</f>
        <v>14</v>
      </c>
      <c r="F814" s="32">
        <f t="shared" si="327"/>
        <v>0</v>
      </c>
      <c r="G814" s="32">
        <f t="shared" si="327"/>
        <v>0</v>
      </c>
      <c r="H814" s="32">
        <f t="shared" si="327"/>
        <v>0</v>
      </c>
      <c r="I814" s="32">
        <f t="shared" si="327"/>
        <v>0</v>
      </c>
      <c r="J814" s="32">
        <f t="shared" si="327"/>
        <v>0</v>
      </c>
      <c r="K814" s="32">
        <f t="shared" si="327"/>
        <v>0</v>
      </c>
      <c r="L814" s="32">
        <f t="shared" si="327"/>
        <v>1</v>
      </c>
      <c r="M814" s="32">
        <f t="shared" si="327"/>
        <v>0</v>
      </c>
      <c r="N814" s="32">
        <f t="shared" si="327"/>
        <v>0</v>
      </c>
      <c r="O814" s="32">
        <f t="shared" si="327"/>
        <v>0</v>
      </c>
      <c r="P814" s="32">
        <f t="shared" si="327"/>
        <v>1</v>
      </c>
      <c r="Q814" s="32">
        <f t="shared" si="327"/>
        <v>0</v>
      </c>
      <c r="R814" s="32">
        <f t="shared" si="327"/>
        <v>1</v>
      </c>
      <c r="S814" s="32">
        <f t="shared" si="327"/>
        <v>0</v>
      </c>
      <c r="T814" s="32">
        <f t="shared" si="327"/>
        <v>0</v>
      </c>
      <c r="U814" s="32">
        <f t="shared" si="327"/>
        <v>0</v>
      </c>
      <c r="V814" s="32">
        <f t="shared" si="327"/>
        <v>1</v>
      </c>
      <c r="W814" s="32">
        <f t="shared" si="327"/>
        <v>2</v>
      </c>
      <c r="X814" s="32">
        <f t="shared" si="327"/>
        <v>1</v>
      </c>
      <c r="Y814" s="32">
        <f t="shared" si="327"/>
        <v>4</v>
      </c>
      <c r="Z814" s="32">
        <f t="shared" si="327"/>
        <v>1</v>
      </c>
      <c r="AA814" s="32">
        <f t="shared" si="327"/>
        <v>0</v>
      </c>
      <c r="AB814" s="32">
        <f t="shared" si="327"/>
        <v>1</v>
      </c>
      <c r="AC814" s="32">
        <f t="shared" si="327"/>
        <v>1</v>
      </c>
      <c r="AD814" s="32">
        <f t="shared" si="327"/>
        <v>0</v>
      </c>
      <c r="AE814" s="32">
        <f t="shared" si="327"/>
        <v>0</v>
      </c>
      <c r="AF814" s="32">
        <f t="shared" si="327"/>
        <v>0</v>
      </c>
      <c r="AG814" s="32">
        <f t="shared" si="314"/>
        <v>8</v>
      </c>
      <c r="AH814" s="32">
        <f t="shared" si="312"/>
        <v>7</v>
      </c>
      <c r="AI814" s="36">
        <f t="shared" si="313"/>
        <v>2</v>
      </c>
    </row>
    <row r="815" spans="2:35" ht="18" customHeight="1">
      <c r="B815" s="35"/>
      <c r="C815" s="30" t="s">
        <v>525</v>
      </c>
      <c r="D815" s="31" t="s">
        <v>742</v>
      </c>
      <c r="E815" s="32">
        <f>F815+SUM(K815:AF815)</f>
        <v>5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f>SUM(G815:J815)</f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1</v>
      </c>
      <c r="S815" s="25">
        <v>0</v>
      </c>
      <c r="T815" s="25">
        <v>0</v>
      </c>
      <c r="U815" s="25">
        <v>0</v>
      </c>
      <c r="V815" s="25">
        <v>0</v>
      </c>
      <c r="W815" s="25">
        <v>1</v>
      </c>
      <c r="X815" s="25">
        <v>0</v>
      </c>
      <c r="Y815" s="25">
        <v>2</v>
      </c>
      <c r="Z815" s="25">
        <v>0</v>
      </c>
      <c r="AA815" s="25">
        <v>0</v>
      </c>
      <c r="AB815" s="25">
        <v>1</v>
      </c>
      <c r="AC815" s="25">
        <v>0</v>
      </c>
      <c r="AD815" s="25">
        <v>0</v>
      </c>
      <c r="AE815" s="25">
        <v>0</v>
      </c>
      <c r="AF815" s="25">
        <v>0</v>
      </c>
      <c r="AG815" s="25">
        <f t="shared" si="314"/>
        <v>3</v>
      </c>
      <c r="AH815" s="25">
        <f t="shared" si="312"/>
        <v>3</v>
      </c>
      <c r="AI815" s="26">
        <f t="shared" si="313"/>
        <v>1</v>
      </c>
    </row>
    <row r="816" spans="2:35" ht="18" customHeight="1">
      <c r="B816" s="35"/>
      <c r="C816" s="30"/>
      <c r="D816" s="31" t="s">
        <v>743</v>
      </c>
      <c r="E816" s="32">
        <f>F816+SUM(K816:AF816)</f>
        <v>9</v>
      </c>
      <c r="F816" s="25">
        <v>0</v>
      </c>
      <c r="G816" s="25">
        <v>0</v>
      </c>
      <c r="H816" s="25">
        <v>0</v>
      </c>
      <c r="I816" s="25">
        <v>0</v>
      </c>
      <c r="J816" s="25">
        <v>0</v>
      </c>
      <c r="K816" s="25">
        <f>SUM(G816:J816)</f>
        <v>0</v>
      </c>
      <c r="L816" s="25">
        <v>1</v>
      </c>
      <c r="M816" s="25">
        <v>0</v>
      </c>
      <c r="N816" s="25">
        <v>0</v>
      </c>
      <c r="O816" s="25">
        <v>0</v>
      </c>
      <c r="P816" s="25">
        <v>1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1</v>
      </c>
      <c r="W816" s="25">
        <v>1</v>
      </c>
      <c r="X816" s="25">
        <v>1</v>
      </c>
      <c r="Y816" s="25">
        <v>2</v>
      </c>
      <c r="Z816" s="25">
        <v>1</v>
      </c>
      <c r="AA816" s="25">
        <v>0</v>
      </c>
      <c r="AB816" s="25">
        <v>0</v>
      </c>
      <c r="AC816" s="25">
        <v>1</v>
      </c>
      <c r="AD816" s="25">
        <v>0</v>
      </c>
      <c r="AE816" s="25">
        <v>0</v>
      </c>
      <c r="AF816" s="25">
        <v>0</v>
      </c>
      <c r="AG816" s="25">
        <f t="shared" si="314"/>
        <v>5</v>
      </c>
      <c r="AH816" s="25">
        <f t="shared" si="312"/>
        <v>4</v>
      </c>
      <c r="AI816" s="26">
        <f t="shared" si="313"/>
        <v>1</v>
      </c>
    </row>
    <row r="817" spans="2:35" ht="18" customHeight="1">
      <c r="B817" s="35"/>
      <c r="C817" s="30" t="s">
        <v>526</v>
      </c>
      <c r="D817" s="28" t="s">
        <v>741</v>
      </c>
      <c r="E817" s="32">
        <f aca="true" t="shared" si="328" ref="E817:AF817">E818+E819</f>
        <v>5</v>
      </c>
      <c r="F817" s="32">
        <f t="shared" si="328"/>
        <v>0</v>
      </c>
      <c r="G817" s="32">
        <f t="shared" si="328"/>
        <v>0</v>
      </c>
      <c r="H817" s="32">
        <f t="shared" si="328"/>
        <v>0</v>
      </c>
      <c r="I817" s="32">
        <f t="shared" si="328"/>
        <v>0</v>
      </c>
      <c r="J817" s="32">
        <f t="shared" si="328"/>
        <v>0</v>
      </c>
      <c r="K817" s="32">
        <f t="shared" si="328"/>
        <v>0</v>
      </c>
      <c r="L817" s="32">
        <f t="shared" si="328"/>
        <v>0</v>
      </c>
      <c r="M817" s="32">
        <f t="shared" si="328"/>
        <v>3</v>
      </c>
      <c r="N817" s="32">
        <f t="shared" si="328"/>
        <v>0</v>
      </c>
      <c r="O817" s="32">
        <f t="shared" si="328"/>
        <v>0</v>
      </c>
      <c r="P817" s="32">
        <f t="shared" si="328"/>
        <v>0</v>
      </c>
      <c r="Q817" s="32">
        <f t="shared" si="328"/>
        <v>0</v>
      </c>
      <c r="R817" s="32">
        <f t="shared" si="328"/>
        <v>0</v>
      </c>
      <c r="S817" s="32">
        <f t="shared" si="328"/>
        <v>0</v>
      </c>
      <c r="T817" s="32">
        <f t="shared" si="328"/>
        <v>0</v>
      </c>
      <c r="U817" s="32">
        <f t="shared" si="328"/>
        <v>1</v>
      </c>
      <c r="V817" s="32">
        <f t="shared" si="328"/>
        <v>0</v>
      </c>
      <c r="W817" s="32">
        <f t="shared" si="328"/>
        <v>0</v>
      </c>
      <c r="X817" s="32">
        <f t="shared" si="328"/>
        <v>1</v>
      </c>
      <c r="Y817" s="32">
        <f t="shared" si="328"/>
        <v>0</v>
      </c>
      <c r="Z817" s="32">
        <f t="shared" si="328"/>
        <v>0</v>
      </c>
      <c r="AA817" s="32">
        <f t="shared" si="328"/>
        <v>0</v>
      </c>
      <c r="AB817" s="32">
        <f t="shared" si="328"/>
        <v>0</v>
      </c>
      <c r="AC817" s="32">
        <f t="shared" si="328"/>
        <v>0</v>
      </c>
      <c r="AD817" s="32">
        <f t="shared" si="328"/>
        <v>0</v>
      </c>
      <c r="AE817" s="32">
        <f t="shared" si="328"/>
        <v>0</v>
      </c>
      <c r="AF817" s="32">
        <f t="shared" si="328"/>
        <v>0</v>
      </c>
      <c r="AG817" s="32">
        <f t="shared" si="314"/>
        <v>1</v>
      </c>
      <c r="AH817" s="32">
        <f t="shared" si="312"/>
        <v>0</v>
      </c>
      <c r="AI817" s="36">
        <f t="shared" si="313"/>
        <v>0</v>
      </c>
    </row>
    <row r="818" spans="2:35" ht="18" customHeight="1">
      <c r="B818" s="35"/>
      <c r="C818" s="30" t="s">
        <v>759</v>
      </c>
      <c r="D818" s="31" t="s">
        <v>742</v>
      </c>
      <c r="E818" s="32">
        <f>F818+SUM(K818:AF818)</f>
        <v>2</v>
      </c>
      <c r="F818" s="25">
        <v>0</v>
      </c>
      <c r="G818" s="25">
        <v>0</v>
      </c>
      <c r="H818" s="25">
        <v>0</v>
      </c>
      <c r="I818" s="25">
        <v>0</v>
      </c>
      <c r="J818" s="25">
        <v>0</v>
      </c>
      <c r="K818" s="25">
        <f>SUM(G818:J818)</f>
        <v>0</v>
      </c>
      <c r="L818" s="25">
        <v>0</v>
      </c>
      <c r="M818" s="25">
        <v>1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1</v>
      </c>
      <c r="V818" s="25">
        <v>0</v>
      </c>
      <c r="W818" s="25">
        <v>0</v>
      </c>
      <c r="X818" s="25">
        <v>0</v>
      </c>
      <c r="Y818" s="25">
        <v>0</v>
      </c>
      <c r="Z818" s="25">
        <v>0</v>
      </c>
      <c r="AA818" s="25">
        <v>0</v>
      </c>
      <c r="AB818" s="25">
        <v>0</v>
      </c>
      <c r="AC818" s="25">
        <v>0</v>
      </c>
      <c r="AD818" s="25">
        <v>0</v>
      </c>
      <c r="AE818" s="25">
        <v>0</v>
      </c>
      <c r="AF818" s="25">
        <v>0</v>
      </c>
      <c r="AG818" s="25">
        <f t="shared" si="314"/>
        <v>0</v>
      </c>
      <c r="AH818" s="25">
        <f t="shared" si="312"/>
        <v>0</v>
      </c>
      <c r="AI818" s="26">
        <f t="shared" si="313"/>
        <v>0</v>
      </c>
    </row>
    <row r="819" spans="2:35" ht="18" customHeight="1">
      <c r="B819" s="35"/>
      <c r="C819" s="30"/>
      <c r="D819" s="31" t="s">
        <v>743</v>
      </c>
      <c r="E819" s="32">
        <f>F819+SUM(K819:AF819)</f>
        <v>3</v>
      </c>
      <c r="F819" s="25">
        <v>0</v>
      </c>
      <c r="G819" s="25">
        <v>0</v>
      </c>
      <c r="H819" s="25">
        <v>0</v>
      </c>
      <c r="I819" s="25">
        <v>0</v>
      </c>
      <c r="J819" s="25">
        <v>0</v>
      </c>
      <c r="K819" s="25">
        <f>SUM(G819:J819)</f>
        <v>0</v>
      </c>
      <c r="L819" s="25">
        <v>0</v>
      </c>
      <c r="M819" s="25">
        <v>2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0</v>
      </c>
      <c r="X819" s="25">
        <v>1</v>
      </c>
      <c r="Y819" s="25">
        <v>0</v>
      </c>
      <c r="Z819" s="25">
        <v>0</v>
      </c>
      <c r="AA819" s="25">
        <v>0</v>
      </c>
      <c r="AB819" s="25">
        <v>0</v>
      </c>
      <c r="AC819" s="25">
        <v>0</v>
      </c>
      <c r="AD819" s="25">
        <v>0</v>
      </c>
      <c r="AE819" s="25">
        <v>0</v>
      </c>
      <c r="AF819" s="25">
        <v>0</v>
      </c>
      <c r="AG819" s="25">
        <f t="shared" si="314"/>
        <v>1</v>
      </c>
      <c r="AH819" s="25">
        <f t="shared" si="312"/>
        <v>0</v>
      </c>
      <c r="AI819" s="26">
        <f t="shared" si="313"/>
        <v>0</v>
      </c>
    </row>
    <row r="820" spans="2:35" ht="18" customHeight="1">
      <c r="B820" s="35"/>
      <c r="C820" s="30" t="s">
        <v>527</v>
      </c>
      <c r="D820" s="28" t="s">
        <v>741</v>
      </c>
      <c r="E820" s="32">
        <f aca="true" t="shared" si="329" ref="E820:AF820">E821+E822</f>
        <v>20</v>
      </c>
      <c r="F820" s="32">
        <f t="shared" si="329"/>
        <v>0</v>
      </c>
      <c r="G820" s="32">
        <f t="shared" si="329"/>
        <v>0</v>
      </c>
      <c r="H820" s="32">
        <f t="shared" si="329"/>
        <v>0</v>
      </c>
      <c r="I820" s="32">
        <f t="shared" si="329"/>
        <v>0</v>
      </c>
      <c r="J820" s="32">
        <f t="shared" si="329"/>
        <v>0</v>
      </c>
      <c r="K820" s="32">
        <f t="shared" si="329"/>
        <v>0</v>
      </c>
      <c r="L820" s="32">
        <f t="shared" si="329"/>
        <v>0</v>
      </c>
      <c r="M820" s="32">
        <f t="shared" si="329"/>
        <v>2</v>
      </c>
      <c r="N820" s="32">
        <f t="shared" si="329"/>
        <v>0</v>
      </c>
      <c r="O820" s="32">
        <f t="shared" si="329"/>
        <v>0</v>
      </c>
      <c r="P820" s="32">
        <f t="shared" si="329"/>
        <v>0</v>
      </c>
      <c r="Q820" s="32">
        <f t="shared" si="329"/>
        <v>0</v>
      </c>
      <c r="R820" s="32">
        <f t="shared" si="329"/>
        <v>0</v>
      </c>
      <c r="S820" s="32">
        <f t="shared" si="329"/>
        <v>1</v>
      </c>
      <c r="T820" s="32">
        <f t="shared" si="329"/>
        <v>1</v>
      </c>
      <c r="U820" s="32">
        <f t="shared" si="329"/>
        <v>1</v>
      </c>
      <c r="V820" s="32">
        <f t="shared" si="329"/>
        <v>2</v>
      </c>
      <c r="W820" s="32">
        <f t="shared" si="329"/>
        <v>3</v>
      </c>
      <c r="X820" s="32">
        <f t="shared" si="329"/>
        <v>0</v>
      </c>
      <c r="Y820" s="32">
        <f t="shared" si="329"/>
        <v>2</v>
      </c>
      <c r="Z820" s="32">
        <f t="shared" si="329"/>
        <v>3</v>
      </c>
      <c r="AA820" s="32">
        <f t="shared" si="329"/>
        <v>1</v>
      </c>
      <c r="AB820" s="32">
        <f t="shared" si="329"/>
        <v>3</v>
      </c>
      <c r="AC820" s="32">
        <f t="shared" si="329"/>
        <v>0</v>
      </c>
      <c r="AD820" s="32">
        <f t="shared" si="329"/>
        <v>1</v>
      </c>
      <c r="AE820" s="32">
        <f t="shared" si="329"/>
        <v>0</v>
      </c>
      <c r="AF820" s="32">
        <f t="shared" si="329"/>
        <v>0</v>
      </c>
      <c r="AG820" s="32">
        <f t="shared" si="314"/>
        <v>10</v>
      </c>
      <c r="AH820" s="32">
        <f t="shared" si="312"/>
        <v>10</v>
      </c>
      <c r="AI820" s="36">
        <f t="shared" si="313"/>
        <v>5</v>
      </c>
    </row>
    <row r="821" spans="2:35" ht="18" customHeight="1">
      <c r="B821" s="35"/>
      <c r="C821" s="30" t="s">
        <v>528</v>
      </c>
      <c r="D821" s="31" t="s">
        <v>742</v>
      </c>
      <c r="E821" s="32">
        <f>F821+SUM(K821:AF821)</f>
        <v>10</v>
      </c>
      <c r="F821" s="25">
        <v>0</v>
      </c>
      <c r="G821" s="25">
        <v>0</v>
      </c>
      <c r="H821" s="25">
        <v>0</v>
      </c>
      <c r="I821" s="25">
        <v>0</v>
      </c>
      <c r="J821" s="25">
        <v>0</v>
      </c>
      <c r="K821" s="25">
        <f>SUM(G821:J821)</f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1</v>
      </c>
      <c r="W821" s="25">
        <v>3</v>
      </c>
      <c r="X821" s="25">
        <v>0</v>
      </c>
      <c r="Y821" s="25">
        <v>0</v>
      </c>
      <c r="Z821" s="25">
        <v>3</v>
      </c>
      <c r="AA821" s="25">
        <v>0</v>
      </c>
      <c r="AB821" s="25">
        <v>2</v>
      </c>
      <c r="AC821" s="25">
        <v>0</v>
      </c>
      <c r="AD821" s="25">
        <v>1</v>
      </c>
      <c r="AE821" s="25">
        <v>0</v>
      </c>
      <c r="AF821" s="25">
        <v>0</v>
      </c>
      <c r="AG821" s="25">
        <f t="shared" si="314"/>
        <v>6</v>
      </c>
      <c r="AH821" s="25">
        <f t="shared" si="312"/>
        <v>6</v>
      </c>
      <c r="AI821" s="26">
        <f t="shared" si="313"/>
        <v>3</v>
      </c>
    </row>
    <row r="822" spans="2:35" ht="18" customHeight="1">
      <c r="B822" s="35"/>
      <c r="C822" s="30"/>
      <c r="D822" s="31" t="s">
        <v>743</v>
      </c>
      <c r="E822" s="32">
        <f>F822+SUM(K822:AF822)</f>
        <v>10</v>
      </c>
      <c r="F822" s="25">
        <v>0</v>
      </c>
      <c r="G822" s="25">
        <v>0</v>
      </c>
      <c r="H822" s="25">
        <v>0</v>
      </c>
      <c r="I822" s="25">
        <v>0</v>
      </c>
      <c r="J822" s="25">
        <v>0</v>
      </c>
      <c r="K822" s="25">
        <v>0</v>
      </c>
      <c r="L822" s="25">
        <v>0</v>
      </c>
      <c r="M822" s="25">
        <v>2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1</v>
      </c>
      <c r="T822" s="25">
        <v>1</v>
      </c>
      <c r="U822" s="25">
        <v>1</v>
      </c>
      <c r="V822" s="25">
        <v>1</v>
      </c>
      <c r="W822" s="25">
        <v>0</v>
      </c>
      <c r="X822" s="25">
        <v>0</v>
      </c>
      <c r="Y822" s="25">
        <v>2</v>
      </c>
      <c r="Z822" s="25">
        <v>0</v>
      </c>
      <c r="AA822" s="25">
        <v>1</v>
      </c>
      <c r="AB822" s="25">
        <v>1</v>
      </c>
      <c r="AC822" s="25">
        <v>0</v>
      </c>
      <c r="AD822" s="25">
        <v>0</v>
      </c>
      <c r="AE822" s="25">
        <v>0</v>
      </c>
      <c r="AF822" s="25">
        <v>0</v>
      </c>
      <c r="AG822" s="25">
        <f t="shared" si="314"/>
        <v>4</v>
      </c>
      <c r="AH822" s="25">
        <f t="shared" si="312"/>
        <v>4</v>
      </c>
      <c r="AI822" s="26">
        <f t="shared" si="313"/>
        <v>2</v>
      </c>
    </row>
    <row r="823" spans="2:35" ht="18" customHeight="1">
      <c r="B823" s="27" t="s">
        <v>760</v>
      </c>
      <c r="C823" s="4"/>
      <c r="D823" s="28" t="s">
        <v>741</v>
      </c>
      <c r="E823" s="32">
        <f aca="true" t="shared" si="330" ref="E823:AF823">E824+E825</f>
        <v>1001</v>
      </c>
      <c r="F823" s="32">
        <f t="shared" si="330"/>
        <v>2</v>
      </c>
      <c r="G823" s="32">
        <f t="shared" si="330"/>
        <v>1</v>
      </c>
      <c r="H823" s="32">
        <f t="shared" si="330"/>
        <v>1</v>
      </c>
      <c r="I823" s="32">
        <f t="shared" si="330"/>
        <v>2</v>
      </c>
      <c r="J823" s="32">
        <f t="shared" si="330"/>
        <v>1</v>
      </c>
      <c r="K823" s="32">
        <f t="shared" si="330"/>
        <v>5</v>
      </c>
      <c r="L823" s="32">
        <f t="shared" si="330"/>
        <v>8</v>
      </c>
      <c r="M823" s="32">
        <f t="shared" si="330"/>
        <v>7</v>
      </c>
      <c r="N823" s="32">
        <f t="shared" si="330"/>
        <v>2</v>
      </c>
      <c r="O823" s="32">
        <f t="shared" si="330"/>
        <v>13</v>
      </c>
      <c r="P823" s="32">
        <f t="shared" si="330"/>
        <v>23</v>
      </c>
      <c r="Q823" s="32">
        <f t="shared" si="330"/>
        <v>38</v>
      </c>
      <c r="R823" s="32">
        <f t="shared" si="330"/>
        <v>29</v>
      </c>
      <c r="S823" s="32">
        <f t="shared" si="330"/>
        <v>26</v>
      </c>
      <c r="T823" s="32">
        <f t="shared" si="330"/>
        <v>29</v>
      </c>
      <c r="U823" s="32">
        <f t="shared" si="330"/>
        <v>53</v>
      </c>
      <c r="V823" s="32">
        <f t="shared" si="330"/>
        <v>74</v>
      </c>
      <c r="W823" s="32">
        <f t="shared" si="330"/>
        <v>77</v>
      </c>
      <c r="X823" s="32">
        <f t="shared" si="330"/>
        <v>84</v>
      </c>
      <c r="Y823" s="32">
        <f t="shared" si="330"/>
        <v>132</v>
      </c>
      <c r="Z823" s="32">
        <f t="shared" si="330"/>
        <v>141</v>
      </c>
      <c r="AA823" s="32">
        <f t="shared" si="330"/>
        <v>152</v>
      </c>
      <c r="AB823" s="32">
        <f t="shared" si="330"/>
        <v>71</v>
      </c>
      <c r="AC823" s="32">
        <f t="shared" si="330"/>
        <v>29</v>
      </c>
      <c r="AD823" s="32">
        <f t="shared" si="330"/>
        <v>4</v>
      </c>
      <c r="AE823" s="32">
        <f t="shared" si="330"/>
        <v>2</v>
      </c>
      <c r="AF823" s="32">
        <f t="shared" si="330"/>
        <v>0</v>
      </c>
      <c r="AG823" s="32">
        <f t="shared" si="314"/>
        <v>615</v>
      </c>
      <c r="AH823" s="32">
        <f t="shared" si="312"/>
        <v>531</v>
      </c>
      <c r="AI823" s="36">
        <f t="shared" si="313"/>
        <v>258</v>
      </c>
    </row>
    <row r="824" spans="2:35" ht="18" customHeight="1">
      <c r="B824" s="35"/>
      <c r="C824" s="30" t="s">
        <v>529</v>
      </c>
      <c r="D824" s="31" t="s">
        <v>742</v>
      </c>
      <c r="E824" s="32">
        <f>F824+SUM(K824:AF824)</f>
        <v>272</v>
      </c>
      <c r="F824" s="25">
        <v>0</v>
      </c>
      <c r="G824" s="25">
        <v>0</v>
      </c>
      <c r="H824" s="25">
        <v>1</v>
      </c>
      <c r="I824" s="25">
        <v>2</v>
      </c>
      <c r="J824" s="25">
        <v>0</v>
      </c>
      <c r="K824" s="25">
        <f>SUM(G824:J824)</f>
        <v>3</v>
      </c>
      <c r="L824" s="25">
        <v>0</v>
      </c>
      <c r="M824" s="25">
        <v>4</v>
      </c>
      <c r="N824" s="25">
        <v>1</v>
      </c>
      <c r="O824" s="25">
        <v>1</v>
      </c>
      <c r="P824" s="25">
        <v>3</v>
      </c>
      <c r="Q824" s="25">
        <v>0</v>
      </c>
      <c r="R824" s="25">
        <v>1</v>
      </c>
      <c r="S824" s="25">
        <v>3</v>
      </c>
      <c r="T824" s="25">
        <v>2</v>
      </c>
      <c r="U824" s="25">
        <v>10</v>
      </c>
      <c r="V824" s="25">
        <v>9</v>
      </c>
      <c r="W824" s="25">
        <v>18</v>
      </c>
      <c r="X824" s="25">
        <v>15</v>
      </c>
      <c r="Y824" s="25">
        <v>37</v>
      </c>
      <c r="Z824" s="25">
        <v>38</v>
      </c>
      <c r="AA824" s="25">
        <v>61</v>
      </c>
      <c r="AB824" s="25">
        <v>45</v>
      </c>
      <c r="AC824" s="25">
        <v>18</v>
      </c>
      <c r="AD824" s="25">
        <v>2</v>
      </c>
      <c r="AE824" s="25">
        <v>1</v>
      </c>
      <c r="AF824" s="25">
        <v>0</v>
      </c>
      <c r="AG824" s="25">
        <f t="shared" si="314"/>
        <v>217</v>
      </c>
      <c r="AH824" s="25">
        <f t="shared" si="312"/>
        <v>202</v>
      </c>
      <c r="AI824" s="26">
        <f t="shared" si="313"/>
        <v>127</v>
      </c>
    </row>
    <row r="825" spans="2:35" ht="18" customHeight="1">
      <c r="B825" s="35"/>
      <c r="C825" s="30"/>
      <c r="D825" s="31" t="s">
        <v>743</v>
      </c>
      <c r="E825" s="32">
        <f>F825+SUM(K825:AF825)</f>
        <v>729</v>
      </c>
      <c r="F825" s="25">
        <v>2</v>
      </c>
      <c r="G825" s="25">
        <v>1</v>
      </c>
      <c r="H825" s="25">
        <v>0</v>
      </c>
      <c r="I825" s="25">
        <v>0</v>
      </c>
      <c r="J825" s="25">
        <v>1</v>
      </c>
      <c r="K825" s="25">
        <f>SUM(G825:J825)</f>
        <v>2</v>
      </c>
      <c r="L825" s="25">
        <v>8</v>
      </c>
      <c r="M825" s="25">
        <v>3</v>
      </c>
      <c r="N825" s="25">
        <v>1</v>
      </c>
      <c r="O825" s="25">
        <v>12</v>
      </c>
      <c r="P825" s="25">
        <v>20</v>
      </c>
      <c r="Q825" s="25">
        <v>38</v>
      </c>
      <c r="R825" s="25">
        <v>28</v>
      </c>
      <c r="S825" s="25">
        <v>23</v>
      </c>
      <c r="T825" s="25">
        <v>27</v>
      </c>
      <c r="U825" s="25">
        <v>43</v>
      </c>
      <c r="V825" s="25">
        <v>65</v>
      </c>
      <c r="W825" s="25">
        <v>59</v>
      </c>
      <c r="X825" s="25">
        <v>69</v>
      </c>
      <c r="Y825" s="25">
        <v>95</v>
      </c>
      <c r="Z825" s="25">
        <v>103</v>
      </c>
      <c r="AA825" s="25">
        <v>91</v>
      </c>
      <c r="AB825" s="25">
        <v>26</v>
      </c>
      <c r="AC825" s="25">
        <v>11</v>
      </c>
      <c r="AD825" s="25">
        <v>2</v>
      </c>
      <c r="AE825" s="25">
        <v>1</v>
      </c>
      <c r="AF825" s="25">
        <v>0</v>
      </c>
      <c r="AG825" s="25">
        <f t="shared" si="314"/>
        <v>398</v>
      </c>
      <c r="AH825" s="25">
        <f t="shared" si="312"/>
        <v>329</v>
      </c>
      <c r="AI825" s="26">
        <f t="shared" si="313"/>
        <v>131</v>
      </c>
    </row>
    <row r="826" spans="2:35" ht="18" customHeight="1">
      <c r="B826" s="35"/>
      <c r="C826" s="30" t="s">
        <v>530</v>
      </c>
      <c r="D826" s="28" t="s">
        <v>741</v>
      </c>
      <c r="E826" s="32">
        <f aca="true" t="shared" si="331" ref="E826:AF826">E827+E828</f>
        <v>2</v>
      </c>
      <c r="F826" s="32">
        <f t="shared" si="331"/>
        <v>0</v>
      </c>
      <c r="G826" s="32">
        <f t="shared" si="331"/>
        <v>0</v>
      </c>
      <c r="H826" s="32">
        <f t="shared" si="331"/>
        <v>0</v>
      </c>
      <c r="I826" s="32">
        <f t="shared" si="331"/>
        <v>0</v>
      </c>
      <c r="J826" s="32">
        <f t="shared" si="331"/>
        <v>0</v>
      </c>
      <c r="K826" s="32">
        <f t="shared" si="331"/>
        <v>0</v>
      </c>
      <c r="L826" s="32">
        <f t="shared" si="331"/>
        <v>0</v>
      </c>
      <c r="M826" s="32">
        <f t="shared" si="331"/>
        <v>0</v>
      </c>
      <c r="N826" s="32">
        <f t="shared" si="331"/>
        <v>0</v>
      </c>
      <c r="O826" s="32">
        <f t="shared" si="331"/>
        <v>0</v>
      </c>
      <c r="P826" s="32">
        <f t="shared" si="331"/>
        <v>0</v>
      </c>
      <c r="Q826" s="32">
        <f t="shared" si="331"/>
        <v>0</v>
      </c>
      <c r="R826" s="32">
        <f t="shared" si="331"/>
        <v>0</v>
      </c>
      <c r="S826" s="32">
        <f t="shared" si="331"/>
        <v>0</v>
      </c>
      <c r="T826" s="32">
        <f t="shared" si="331"/>
        <v>0</v>
      </c>
      <c r="U826" s="32">
        <f t="shared" si="331"/>
        <v>1</v>
      </c>
      <c r="V826" s="32">
        <f t="shared" si="331"/>
        <v>0</v>
      </c>
      <c r="W826" s="32">
        <f t="shared" si="331"/>
        <v>0</v>
      </c>
      <c r="X826" s="32">
        <f t="shared" si="331"/>
        <v>0</v>
      </c>
      <c r="Y826" s="32">
        <f t="shared" si="331"/>
        <v>0</v>
      </c>
      <c r="Z826" s="32">
        <f t="shared" si="331"/>
        <v>0</v>
      </c>
      <c r="AA826" s="32">
        <f t="shared" si="331"/>
        <v>1</v>
      </c>
      <c r="AB826" s="32">
        <f t="shared" si="331"/>
        <v>0</v>
      </c>
      <c r="AC826" s="32">
        <f t="shared" si="331"/>
        <v>0</v>
      </c>
      <c r="AD826" s="32">
        <f t="shared" si="331"/>
        <v>0</v>
      </c>
      <c r="AE826" s="32">
        <f t="shared" si="331"/>
        <v>0</v>
      </c>
      <c r="AF826" s="32">
        <f t="shared" si="331"/>
        <v>0</v>
      </c>
      <c r="AG826" s="32">
        <f t="shared" si="314"/>
        <v>1</v>
      </c>
      <c r="AH826" s="32">
        <f t="shared" si="312"/>
        <v>1</v>
      </c>
      <c r="AI826" s="36">
        <f t="shared" si="313"/>
        <v>1</v>
      </c>
    </row>
    <row r="827" spans="2:35" ht="18" customHeight="1">
      <c r="B827" s="35"/>
      <c r="C827" s="30" t="s">
        <v>531</v>
      </c>
      <c r="D827" s="31" t="s">
        <v>742</v>
      </c>
      <c r="E827" s="32">
        <f>F827+SUM(K827:AF827)</f>
        <v>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f>SUM(G827:J827)</f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1</v>
      </c>
      <c r="V827" s="25">
        <v>0</v>
      </c>
      <c r="W827" s="25">
        <v>0</v>
      </c>
      <c r="X827" s="25">
        <v>0</v>
      </c>
      <c r="Y827" s="25">
        <v>0</v>
      </c>
      <c r="Z827" s="25">
        <v>0</v>
      </c>
      <c r="AA827" s="25">
        <v>0</v>
      </c>
      <c r="AB827" s="25">
        <v>0</v>
      </c>
      <c r="AC827" s="25">
        <v>0</v>
      </c>
      <c r="AD827" s="25">
        <v>0</v>
      </c>
      <c r="AE827" s="25">
        <v>0</v>
      </c>
      <c r="AF827" s="25">
        <v>0</v>
      </c>
      <c r="AG827" s="25">
        <f t="shared" si="314"/>
        <v>0</v>
      </c>
      <c r="AH827" s="25">
        <f t="shared" si="312"/>
        <v>0</v>
      </c>
      <c r="AI827" s="26">
        <f t="shared" si="313"/>
        <v>0</v>
      </c>
    </row>
    <row r="828" spans="2:35" ht="18" customHeight="1">
      <c r="B828" s="35"/>
      <c r="C828" s="30"/>
      <c r="D828" s="31" t="s">
        <v>743</v>
      </c>
      <c r="E828" s="32">
        <f>F828+SUM(K828:AF828)</f>
        <v>1</v>
      </c>
      <c r="F828" s="25">
        <v>0</v>
      </c>
      <c r="G828" s="25">
        <v>0</v>
      </c>
      <c r="H828" s="25">
        <v>0</v>
      </c>
      <c r="I828" s="25">
        <v>0</v>
      </c>
      <c r="J828" s="25">
        <v>0</v>
      </c>
      <c r="K828" s="25">
        <f>SUM(G828:J828)</f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0</v>
      </c>
      <c r="X828" s="25">
        <v>0</v>
      </c>
      <c r="Y828" s="25">
        <v>0</v>
      </c>
      <c r="Z828" s="25">
        <v>0</v>
      </c>
      <c r="AA828" s="25">
        <v>1</v>
      </c>
      <c r="AB828" s="25">
        <v>0</v>
      </c>
      <c r="AC828" s="25">
        <v>0</v>
      </c>
      <c r="AD828" s="25">
        <v>0</v>
      </c>
      <c r="AE828" s="25">
        <v>0</v>
      </c>
      <c r="AF828" s="25">
        <v>0</v>
      </c>
      <c r="AG828" s="25">
        <f t="shared" si="314"/>
        <v>1</v>
      </c>
      <c r="AH828" s="25">
        <f t="shared" si="312"/>
        <v>1</v>
      </c>
      <c r="AI828" s="26">
        <f t="shared" si="313"/>
        <v>1</v>
      </c>
    </row>
    <row r="829" spans="2:35" ht="18" customHeight="1">
      <c r="B829" s="35"/>
      <c r="C829" s="30" t="s">
        <v>532</v>
      </c>
      <c r="D829" s="28" t="s">
        <v>741</v>
      </c>
      <c r="E829" s="32">
        <f aca="true" t="shared" si="332" ref="E829:AF829">E830+E831</f>
        <v>27</v>
      </c>
      <c r="F829" s="32">
        <f t="shared" si="332"/>
        <v>0</v>
      </c>
      <c r="G829" s="32">
        <f t="shared" si="332"/>
        <v>0</v>
      </c>
      <c r="H829" s="32">
        <f t="shared" si="332"/>
        <v>1</v>
      </c>
      <c r="I829" s="32">
        <f t="shared" si="332"/>
        <v>0</v>
      </c>
      <c r="J829" s="32">
        <f t="shared" si="332"/>
        <v>0</v>
      </c>
      <c r="K829" s="32">
        <f t="shared" si="332"/>
        <v>1</v>
      </c>
      <c r="L829" s="32">
        <f t="shared" si="332"/>
        <v>0</v>
      </c>
      <c r="M829" s="32">
        <f t="shared" si="332"/>
        <v>4</v>
      </c>
      <c r="N829" s="32">
        <f t="shared" si="332"/>
        <v>0</v>
      </c>
      <c r="O829" s="32">
        <f t="shared" si="332"/>
        <v>1</v>
      </c>
      <c r="P829" s="32">
        <f t="shared" si="332"/>
        <v>1</v>
      </c>
      <c r="Q829" s="32">
        <f t="shared" si="332"/>
        <v>0</v>
      </c>
      <c r="R829" s="32">
        <f t="shared" si="332"/>
        <v>0</v>
      </c>
      <c r="S829" s="32">
        <f t="shared" si="332"/>
        <v>0</v>
      </c>
      <c r="T829" s="32">
        <f t="shared" si="332"/>
        <v>0</v>
      </c>
      <c r="U829" s="32">
        <f t="shared" si="332"/>
        <v>0</v>
      </c>
      <c r="V829" s="32">
        <f t="shared" si="332"/>
        <v>0</v>
      </c>
      <c r="W829" s="32">
        <f t="shared" si="332"/>
        <v>4</v>
      </c>
      <c r="X829" s="32">
        <f t="shared" si="332"/>
        <v>2</v>
      </c>
      <c r="Y829" s="32">
        <f t="shared" si="332"/>
        <v>6</v>
      </c>
      <c r="Z829" s="32">
        <f t="shared" si="332"/>
        <v>6</v>
      </c>
      <c r="AA829" s="32">
        <f t="shared" si="332"/>
        <v>1</v>
      </c>
      <c r="AB829" s="32">
        <f t="shared" si="332"/>
        <v>1</v>
      </c>
      <c r="AC829" s="32">
        <f t="shared" si="332"/>
        <v>0</v>
      </c>
      <c r="AD829" s="32">
        <f t="shared" si="332"/>
        <v>0</v>
      </c>
      <c r="AE829" s="32">
        <f t="shared" si="332"/>
        <v>0</v>
      </c>
      <c r="AF829" s="32">
        <f t="shared" si="332"/>
        <v>0</v>
      </c>
      <c r="AG829" s="32">
        <f t="shared" si="314"/>
        <v>16</v>
      </c>
      <c r="AH829" s="32">
        <f t="shared" si="312"/>
        <v>14</v>
      </c>
      <c r="AI829" s="36">
        <f t="shared" si="313"/>
        <v>2</v>
      </c>
    </row>
    <row r="830" spans="2:35" ht="18" customHeight="1">
      <c r="B830" s="35"/>
      <c r="C830" s="30" t="s">
        <v>533</v>
      </c>
      <c r="D830" s="31" t="s">
        <v>742</v>
      </c>
      <c r="E830" s="32">
        <f>F830+SUM(K830:AF830)</f>
        <v>16</v>
      </c>
      <c r="F830" s="25">
        <v>0</v>
      </c>
      <c r="G830" s="25">
        <v>0</v>
      </c>
      <c r="H830" s="25">
        <v>1</v>
      </c>
      <c r="I830" s="25">
        <v>0</v>
      </c>
      <c r="J830" s="25">
        <v>0</v>
      </c>
      <c r="K830" s="25">
        <f>SUM(G830:J830)</f>
        <v>1</v>
      </c>
      <c r="L830" s="25">
        <v>0</v>
      </c>
      <c r="M830" s="25">
        <v>3</v>
      </c>
      <c r="N830" s="25">
        <v>0</v>
      </c>
      <c r="O830" s="25">
        <v>0</v>
      </c>
      <c r="P830" s="25">
        <v>1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2</v>
      </c>
      <c r="X830" s="25">
        <v>0</v>
      </c>
      <c r="Y830" s="25">
        <v>2</v>
      </c>
      <c r="Z830" s="25">
        <v>5</v>
      </c>
      <c r="AA830" s="25">
        <v>1</v>
      </c>
      <c r="AB830" s="25">
        <v>1</v>
      </c>
      <c r="AC830" s="25">
        <v>0</v>
      </c>
      <c r="AD830" s="25">
        <v>0</v>
      </c>
      <c r="AE830" s="25">
        <v>0</v>
      </c>
      <c r="AF830" s="25">
        <v>0</v>
      </c>
      <c r="AG830" s="25">
        <f t="shared" si="314"/>
        <v>9</v>
      </c>
      <c r="AH830" s="25">
        <f t="shared" si="312"/>
        <v>9</v>
      </c>
      <c r="AI830" s="26">
        <f t="shared" si="313"/>
        <v>2</v>
      </c>
    </row>
    <row r="831" spans="2:35" ht="18" customHeight="1">
      <c r="B831" s="35"/>
      <c r="C831" s="30"/>
      <c r="D831" s="31" t="s">
        <v>743</v>
      </c>
      <c r="E831" s="32">
        <f>F831+SUM(K831:AF831)</f>
        <v>11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f>SUM(G831:J831)</f>
        <v>0</v>
      </c>
      <c r="L831" s="25">
        <v>0</v>
      </c>
      <c r="M831" s="25">
        <v>1</v>
      </c>
      <c r="N831" s="25">
        <v>0</v>
      </c>
      <c r="O831" s="25">
        <v>1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2</v>
      </c>
      <c r="X831" s="25">
        <v>2</v>
      </c>
      <c r="Y831" s="25">
        <v>4</v>
      </c>
      <c r="Z831" s="25">
        <v>1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  <c r="AF831" s="25">
        <v>0</v>
      </c>
      <c r="AG831" s="25">
        <f t="shared" si="314"/>
        <v>7</v>
      </c>
      <c r="AH831" s="25">
        <f t="shared" si="312"/>
        <v>5</v>
      </c>
      <c r="AI831" s="26">
        <f t="shared" si="313"/>
        <v>0</v>
      </c>
    </row>
    <row r="832" spans="2:35" ht="18" customHeight="1">
      <c r="B832" s="35"/>
      <c r="C832" s="30" t="s">
        <v>534</v>
      </c>
      <c r="D832" s="28" t="s">
        <v>741</v>
      </c>
      <c r="E832" s="32">
        <f aca="true" t="shared" si="333" ref="E832:AF832">E833+E834</f>
        <v>13</v>
      </c>
      <c r="F832" s="32">
        <f t="shared" si="333"/>
        <v>0</v>
      </c>
      <c r="G832" s="32">
        <f t="shared" si="333"/>
        <v>0</v>
      </c>
      <c r="H832" s="32">
        <f t="shared" si="333"/>
        <v>0</v>
      </c>
      <c r="I832" s="32">
        <f t="shared" si="333"/>
        <v>0</v>
      </c>
      <c r="J832" s="32">
        <f t="shared" si="333"/>
        <v>0</v>
      </c>
      <c r="K832" s="32">
        <f t="shared" si="333"/>
        <v>0</v>
      </c>
      <c r="L832" s="32">
        <f t="shared" si="333"/>
        <v>0</v>
      </c>
      <c r="M832" s="32">
        <f t="shared" si="333"/>
        <v>2</v>
      </c>
      <c r="N832" s="32">
        <f t="shared" si="333"/>
        <v>0</v>
      </c>
      <c r="O832" s="32">
        <f t="shared" si="333"/>
        <v>0</v>
      </c>
      <c r="P832" s="32">
        <f t="shared" si="333"/>
        <v>2</v>
      </c>
      <c r="Q832" s="32">
        <f t="shared" si="333"/>
        <v>1</v>
      </c>
      <c r="R832" s="32">
        <f t="shared" si="333"/>
        <v>1</v>
      </c>
      <c r="S832" s="32">
        <f t="shared" si="333"/>
        <v>1</v>
      </c>
      <c r="T832" s="32">
        <f t="shared" si="333"/>
        <v>0</v>
      </c>
      <c r="U832" s="32">
        <f t="shared" si="333"/>
        <v>1</v>
      </c>
      <c r="V832" s="32">
        <f t="shared" si="333"/>
        <v>1</v>
      </c>
      <c r="W832" s="32">
        <f t="shared" si="333"/>
        <v>3</v>
      </c>
      <c r="X832" s="32">
        <f t="shared" si="333"/>
        <v>0</v>
      </c>
      <c r="Y832" s="32">
        <f t="shared" si="333"/>
        <v>0</v>
      </c>
      <c r="Z832" s="32">
        <f t="shared" si="333"/>
        <v>1</v>
      </c>
      <c r="AA832" s="32">
        <f t="shared" si="333"/>
        <v>0</v>
      </c>
      <c r="AB832" s="32">
        <f t="shared" si="333"/>
        <v>0</v>
      </c>
      <c r="AC832" s="32">
        <f t="shared" si="333"/>
        <v>0</v>
      </c>
      <c r="AD832" s="32">
        <f t="shared" si="333"/>
        <v>0</v>
      </c>
      <c r="AE832" s="32">
        <f t="shared" si="333"/>
        <v>0</v>
      </c>
      <c r="AF832" s="32">
        <f t="shared" si="333"/>
        <v>0</v>
      </c>
      <c r="AG832" s="32">
        <f t="shared" si="314"/>
        <v>1</v>
      </c>
      <c r="AH832" s="32">
        <f t="shared" si="312"/>
        <v>1</v>
      </c>
      <c r="AI832" s="36">
        <f t="shared" si="313"/>
        <v>0</v>
      </c>
    </row>
    <row r="833" spans="2:35" ht="18" customHeight="1">
      <c r="B833" s="35"/>
      <c r="C833" s="30" t="s">
        <v>535</v>
      </c>
      <c r="D833" s="31" t="s">
        <v>742</v>
      </c>
      <c r="E833" s="32">
        <f>F833+SUM(K833:AF833)</f>
        <v>0</v>
      </c>
      <c r="F833" s="25">
        <v>0</v>
      </c>
      <c r="G833" s="25">
        <v>0</v>
      </c>
      <c r="H833" s="25">
        <v>0</v>
      </c>
      <c r="I833" s="25">
        <v>0</v>
      </c>
      <c r="J833" s="25">
        <v>0</v>
      </c>
      <c r="K833" s="25">
        <f>SUM(G833:J833)</f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0</v>
      </c>
      <c r="Z833" s="25">
        <v>0</v>
      </c>
      <c r="AA833" s="25">
        <v>0</v>
      </c>
      <c r="AB833" s="25">
        <v>0</v>
      </c>
      <c r="AC833" s="25">
        <v>0</v>
      </c>
      <c r="AD833" s="25">
        <v>0</v>
      </c>
      <c r="AE833" s="25">
        <v>0</v>
      </c>
      <c r="AF833" s="25">
        <v>0</v>
      </c>
      <c r="AG833" s="25">
        <f t="shared" si="314"/>
        <v>0</v>
      </c>
      <c r="AH833" s="25">
        <f t="shared" si="312"/>
        <v>0</v>
      </c>
      <c r="AI833" s="26">
        <f t="shared" si="313"/>
        <v>0</v>
      </c>
    </row>
    <row r="834" spans="2:35" ht="18" customHeight="1">
      <c r="B834" s="35"/>
      <c r="C834" s="30"/>
      <c r="D834" s="31" t="s">
        <v>743</v>
      </c>
      <c r="E834" s="32">
        <f>F834+SUM(K834:AF834)</f>
        <v>13</v>
      </c>
      <c r="F834" s="25">
        <v>0</v>
      </c>
      <c r="G834" s="25">
        <v>0</v>
      </c>
      <c r="H834" s="25">
        <v>0</v>
      </c>
      <c r="I834" s="25">
        <v>0</v>
      </c>
      <c r="J834" s="25">
        <v>0</v>
      </c>
      <c r="K834" s="25">
        <v>0</v>
      </c>
      <c r="L834" s="25">
        <v>0</v>
      </c>
      <c r="M834" s="25">
        <v>2</v>
      </c>
      <c r="N834" s="25">
        <v>0</v>
      </c>
      <c r="O834" s="25">
        <v>0</v>
      </c>
      <c r="P834" s="25">
        <v>2</v>
      </c>
      <c r="Q834" s="25">
        <v>1</v>
      </c>
      <c r="R834" s="25">
        <v>1</v>
      </c>
      <c r="S834" s="25">
        <v>1</v>
      </c>
      <c r="T834" s="25">
        <v>0</v>
      </c>
      <c r="U834" s="25">
        <v>1</v>
      </c>
      <c r="V834" s="25">
        <v>1</v>
      </c>
      <c r="W834" s="25">
        <v>3</v>
      </c>
      <c r="X834" s="25">
        <v>0</v>
      </c>
      <c r="Y834" s="25">
        <v>0</v>
      </c>
      <c r="Z834" s="25">
        <v>1</v>
      </c>
      <c r="AA834" s="25">
        <v>0</v>
      </c>
      <c r="AB834" s="25">
        <v>0</v>
      </c>
      <c r="AC834" s="25">
        <v>0</v>
      </c>
      <c r="AD834" s="25">
        <v>0</v>
      </c>
      <c r="AE834" s="25">
        <v>0</v>
      </c>
      <c r="AF834" s="25">
        <v>0</v>
      </c>
      <c r="AG834" s="25">
        <f t="shared" si="314"/>
        <v>1</v>
      </c>
      <c r="AH834" s="25">
        <f t="shared" si="312"/>
        <v>1</v>
      </c>
      <c r="AI834" s="26">
        <f t="shared" si="313"/>
        <v>0</v>
      </c>
    </row>
    <row r="835" spans="2:35" ht="18" customHeight="1">
      <c r="B835" s="35"/>
      <c r="C835" s="30" t="s">
        <v>536</v>
      </c>
      <c r="D835" s="28" t="s">
        <v>741</v>
      </c>
      <c r="E835" s="32">
        <f aca="true" t="shared" si="334" ref="E835:AF835">E836+E837</f>
        <v>48</v>
      </c>
      <c r="F835" s="32">
        <f t="shared" si="334"/>
        <v>1</v>
      </c>
      <c r="G835" s="32">
        <f t="shared" si="334"/>
        <v>0</v>
      </c>
      <c r="H835" s="32">
        <f t="shared" si="334"/>
        <v>0</v>
      </c>
      <c r="I835" s="32">
        <f t="shared" si="334"/>
        <v>0</v>
      </c>
      <c r="J835" s="32">
        <f t="shared" si="334"/>
        <v>0</v>
      </c>
      <c r="K835" s="32">
        <f t="shared" si="334"/>
        <v>0</v>
      </c>
      <c r="L835" s="32">
        <f t="shared" si="334"/>
        <v>2</v>
      </c>
      <c r="M835" s="32">
        <f t="shared" si="334"/>
        <v>0</v>
      </c>
      <c r="N835" s="32">
        <f t="shared" si="334"/>
        <v>1</v>
      </c>
      <c r="O835" s="32">
        <f t="shared" si="334"/>
        <v>0</v>
      </c>
      <c r="P835" s="32">
        <f t="shared" si="334"/>
        <v>0</v>
      </c>
      <c r="Q835" s="32">
        <f t="shared" si="334"/>
        <v>0</v>
      </c>
      <c r="R835" s="32">
        <f t="shared" si="334"/>
        <v>0</v>
      </c>
      <c r="S835" s="32">
        <f t="shared" si="334"/>
        <v>0</v>
      </c>
      <c r="T835" s="32">
        <f t="shared" si="334"/>
        <v>2</v>
      </c>
      <c r="U835" s="32">
        <f t="shared" si="334"/>
        <v>0</v>
      </c>
      <c r="V835" s="32">
        <f t="shared" si="334"/>
        <v>2</v>
      </c>
      <c r="W835" s="32">
        <f t="shared" si="334"/>
        <v>3</v>
      </c>
      <c r="X835" s="32">
        <f t="shared" si="334"/>
        <v>4</v>
      </c>
      <c r="Y835" s="32">
        <f t="shared" si="334"/>
        <v>3</v>
      </c>
      <c r="Z835" s="32">
        <f t="shared" si="334"/>
        <v>5</v>
      </c>
      <c r="AA835" s="32">
        <f t="shared" si="334"/>
        <v>10</v>
      </c>
      <c r="AB835" s="32">
        <f t="shared" si="334"/>
        <v>10</v>
      </c>
      <c r="AC835" s="32">
        <f t="shared" si="334"/>
        <v>5</v>
      </c>
      <c r="AD835" s="32">
        <f t="shared" si="334"/>
        <v>0</v>
      </c>
      <c r="AE835" s="32">
        <f t="shared" si="334"/>
        <v>0</v>
      </c>
      <c r="AF835" s="32">
        <f t="shared" si="334"/>
        <v>0</v>
      </c>
      <c r="AG835" s="32">
        <f t="shared" si="314"/>
        <v>37</v>
      </c>
      <c r="AH835" s="32">
        <f t="shared" si="312"/>
        <v>33</v>
      </c>
      <c r="AI835" s="36">
        <f t="shared" si="313"/>
        <v>25</v>
      </c>
    </row>
    <row r="836" spans="2:35" ht="18" customHeight="1">
      <c r="B836" s="35"/>
      <c r="C836" s="30" t="s">
        <v>537</v>
      </c>
      <c r="D836" s="31" t="s">
        <v>742</v>
      </c>
      <c r="E836" s="32">
        <f>F836+SUM(K836:AF836)</f>
        <v>40</v>
      </c>
      <c r="F836" s="25">
        <v>0</v>
      </c>
      <c r="G836" s="25">
        <v>0</v>
      </c>
      <c r="H836" s="25">
        <v>0</v>
      </c>
      <c r="I836" s="25">
        <v>0</v>
      </c>
      <c r="J836" s="25">
        <v>0</v>
      </c>
      <c r="K836" s="25">
        <f>SUM(G836:J836)</f>
        <v>0</v>
      </c>
      <c r="L836" s="25">
        <v>0</v>
      </c>
      <c r="M836" s="25">
        <v>0</v>
      </c>
      <c r="N836" s="25">
        <v>1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1</v>
      </c>
      <c r="U836" s="25">
        <v>0</v>
      </c>
      <c r="V836" s="25">
        <v>2</v>
      </c>
      <c r="W836" s="25">
        <v>3</v>
      </c>
      <c r="X836" s="25">
        <v>4</v>
      </c>
      <c r="Y836" s="25">
        <v>3</v>
      </c>
      <c r="Z836" s="25">
        <v>3</v>
      </c>
      <c r="AA836" s="25">
        <v>9</v>
      </c>
      <c r="AB836" s="25">
        <v>10</v>
      </c>
      <c r="AC836" s="25">
        <v>4</v>
      </c>
      <c r="AD836" s="25">
        <v>0</v>
      </c>
      <c r="AE836" s="25">
        <v>0</v>
      </c>
      <c r="AF836" s="25">
        <v>0</v>
      </c>
      <c r="AG836" s="25">
        <f t="shared" si="314"/>
        <v>33</v>
      </c>
      <c r="AH836" s="25">
        <f t="shared" si="312"/>
        <v>29</v>
      </c>
      <c r="AI836" s="26">
        <f t="shared" si="313"/>
        <v>23</v>
      </c>
    </row>
    <row r="837" spans="2:35" ht="18" customHeight="1">
      <c r="B837" s="35"/>
      <c r="C837" s="30"/>
      <c r="D837" s="31" t="s">
        <v>743</v>
      </c>
      <c r="E837" s="32">
        <f>F837+SUM(K837:AF837)</f>
        <v>8</v>
      </c>
      <c r="F837" s="25">
        <v>1</v>
      </c>
      <c r="G837" s="25">
        <v>0</v>
      </c>
      <c r="H837" s="25">
        <v>0</v>
      </c>
      <c r="I837" s="25">
        <v>0</v>
      </c>
      <c r="J837" s="25">
        <v>0</v>
      </c>
      <c r="K837" s="25">
        <f>SUM(G837:J837)</f>
        <v>0</v>
      </c>
      <c r="L837" s="25">
        <v>2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0</v>
      </c>
      <c r="T837" s="25">
        <v>1</v>
      </c>
      <c r="U837" s="25">
        <v>0</v>
      </c>
      <c r="V837" s="25">
        <v>0</v>
      </c>
      <c r="W837" s="25">
        <v>0</v>
      </c>
      <c r="X837" s="25">
        <v>0</v>
      </c>
      <c r="Y837" s="25">
        <v>0</v>
      </c>
      <c r="Z837" s="25">
        <v>2</v>
      </c>
      <c r="AA837" s="25">
        <v>1</v>
      </c>
      <c r="AB837" s="25">
        <v>0</v>
      </c>
      <c r="AC837" s="25">
        <v>1</v>
      </c>
      <c r="AD837" s="25">
        <v>0</v>
      </c>
      <c r="AE837" s="25">
        <v>0</v>
      </c>
      <c r="AF837" s="25">
        <v>0</v>
      </c>
      <c r="AG837" s="25">
        <f t="shared" si="314"/>
        <v>4</v>
      </c>
      <c r="AH837" s="25">
        <f t="shared" si="312"/>
        <v>4</v>
      </c>
      <c r="AI837" s="26">
        <f t="shared" si="313"/>
        <v>2</v>
      </c>
    </row>
    <row r="838" spans="2:35" ht="18" customHeight="1">
      <c r="B838" s="35"/>
      <c r="C838" s="30" t="s">
        <v>538</v>
      </c>
      <c r="D838" s="28" t="s">
        <v>741</v>
      </c>
      <c r="E838" s="32">
        <f aca="true" t="shared" si="335" ref="E838:AF838">E839+E840</f>
        <v>405</v>
      </c>
      <c r="F838" s="32">
        <f t="shared" si="335"/>
        <v>0</v>
      </c>
      <c r="G838" s="32">
        <f t="shared" si="335"/>
        <v>0</v>
      </c>
      <c r="H838" s="32">
        <f t="shared" si="335"/>
        <v>0</v>
      </c>
      <c r="I838" s="32">
        <f t="shared" si="335"/>
        <v>0</v>
      </c>
      <c r="J838" s="32">
        <f t="shared" si="335"/>
        <v>0</v>
      </c>
      <c r="K838" s="32">
        <f t="shared" si="335"/>
        <v>0</v>
      </c>
      <c r="L838" s="32">
        <f t="shared" si="335"/>
        <v>0</v>
      </c>
      <c r="M838" s="32">
        <f t="shared" si="335"/>
        <v>0</v>
      </c>
      <c r="N838" s="32">
        <f t="shared" si="335"/>
        <v>1</v>
      </c>
      <c r="O838" s="32">
        <f t="shared" si="335"/>
        <v>1</v>
      </c>
      <c r="P838" s="32">
        <f t="shared" si="335"/>
        <v>2</v>
      </c>
      <c r="Q838" s="32">
        <f t="shared" si="335"/>
        <v>3</v>
      </c>
      <c r="R838" s="32">
        <f t="shared" si="335"/>
        <v>2</v>
      </c>
      <c r="S838" s="32">
        <f t="shared" si="335"/>
        <v>6</v>
      </c>
      <c r="T838" s="32">
        <f t="shared" si="335"/>
        <v>8</v>
      </c>
      <c r="U838" s="32">
        <f t="shared" si="335"/>
        <v>19</v>
      </c>
      <c r="V838" s="32">
        <f t="shared" si="335"/>
        <v>41</v>
      </c>
      <c r="W838" s="32">
        <f t="shared" si="335"/>
        <v>38</v>
      </c>
      <c r="X838" s="32">
        <f t="shared" si="335"/>
        <v>50</v>
      </c>
      <c r="Y838" s="32">
        <f t="shared" si="335"/>
        <v>61</v>
      </c>
      <c r="Z838" s="32">
        <f t="shared" si="335"/>
        <v>65</v>
      </c>
      <c r="AA838" s="32">
        <f t="shared" si="335"/>
        <v>67</v>
      </c>
      <c r="AB838" s="32">
        <f t="shared" si="335"/>
        <v>32</v>
      </c>
      <c r="AC838" s="32">
        <f t="shared" si="335"/>
        <v>7</v>
      </c>
      <c r="AD838" s="32">
        <f t="shared" si="335"/>
        <v>2</v>
      </c>
      <c r="AE838" s="32">
        <f t="shared" si="335"/>
        <v>0</v>
      </c>
      <c r="AF838" s="32">
        <f t="shared" si="335"/>
        <v>0</v>
      </c>
      <c r="AG838" s="32">
        <f t="shared" si="314"/>
        <v>284</v>
      </c>
      <c r="AH838" s="32">
        <f t="shared" si="312"/>
        <v>234</v>
      </c>
      <c r="AI838" s="36">
        <f t="shared" si="313"/>
        <v>108</v>
      </c>
    </row>
    <row r="839" spans="2:35" ht="18" customHeight="1">
      <c r="B839" s="35"/>
      <c r="C839" s="30" t="s">
        <v>539</v>
      </c>
      <c r="D839" s="31" t="s">
        <v>742</v>
      </c>
      <c r="E839" s="32">
        <f>F839+SUM(K839:AF839)</f>
        <v>116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f>SUM(G839:J839)</f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1</v>
      </c>
      <c r="Q839" s="25">
        <v>0</v>
      </c>
      <c r="R839" s="25">
        <v>0</v>
      </c>
      <c r="S839" s="25">
        <v>0</v>
      </c>
      <c r="T839" s="25">
        <v>0</v>
      </c>
      <c r="U839" s="25">
        <v>3</v>
      </c>
      <c r="V839" s="25">
        <v>4</v>
      </c>
      <c r="W839" s="25">
        <v>9</v>
      </c>
      <c r="X839" s="25">
        <v>7</v>
      </c>
      <c r="Y839" s="25">
        <v>17</v>
      </c>
      <c r="Z839" s="25">
        <v>18</v>
      </c>
      <c r="AA839" s="25">
        <v>30</v>
      </c>
      <c r="AB839" s="25">
        <v>22</v>
      </c>
      <c r="AC839" s="25">
        <v>4</v>
      </c>
      <c r="AD839" s="25">
        <v>1</v>
      </c>
      <c r="AE839" s="25">
        <v>0</v>
      </c>
      <c r="AF839" s="25">
        <v>0</v>
      </c>
      <c r="AG839" s="25">
        <f t="shared" si="314"/>
        <v>99</v>
      </c>
      <c r="AH839" s="25">
        <f aca="true" t="shared" si="336" ref="AH839:AH902">SUM(Y839:AE839)</f>
        <v>92</v>
      </c>
      <c r="AI839" s="26">
        <f aca="true" t="shared" si="337" ref="AI839:AI902">SUM(AA839:AE839)</f>
        <v>57</v>
      </c>
    </row>
    <row r="840" spans="2:35" ht="18" customHeight="1">
      <c r="B840" s="35"/>
      <c r="C840" s="30"/>
      <c r="D840" s="31" t="s">
        <v>743</v>
      </c>
      <c r="E840" s="32">
        <f>F840+SUM(K840:AF840)</f>
        <v>289</v>
      </c>
      <c r="F840" s="25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f>SUM(G840:J840)</f>
        <v>0</v>
      </c>
      <c r="L840" s="25">
        <v>0</v>
      </c>
      <c r="M840" s="25">
        <v>0</v>
      </c>
      <c r="N840" s="25">
        <v>1</v>
      </c>
      <c r="O840" s="25">
        <v>1</v>
      </c>
      <c r="P840" s="25">
        <v>1</v>
      </c>
      <c r="Q840" s="25">
        <v>3</v>
      </c>
      <c r="R840" s="25">
        <v>2</v>
      </c>
      <c r="S840" s="25">
        <v>6</v>
      </c>
      <c r="T840" s="25">
        <v>8</v>
      </c>
      <c r="U840" s="25">
        <v>16</v>
      </c>
      <c r="V840" s="25">
        <v>37</v>
      </c>
      <c r="W840" s="25">
        <v>29</v>
      </c>
      <c r="X840" s="25">
        <v>43</v>
      </c>
      <c r="Y840" s="25">
        <v>44</v>
      </c>
      <c r="Z840" s="25">
        <v>47</v>
      </c>
      <c r="AA840" s="25">
        <v>37</v>
      </c>
      <c r="AB840" s="25">
        <v>10</v>
      </c>
      <c r="AC840" s="25">
        <v>3</v>
      </c>
      <c r="AD840" s="25">
        <v>1</v>
      </c>
      <c r="AE840" s="25">
        <v>0</v>
      </c>
      <c r="AF840" s="25">
        <v>0</v>
      </c>
      <c r="AG840" s="25">
        <f aca="true" t="shared" si="338" ref="AG840:AG903">SUM(X840:AE840)</f>
        <v>185</v>
      </c>
      <c r="AH840" s="25">
        <f t="shared" si="336"/>
        <v>142</v>
      </c>
      <c r="AI840" s="26">
        <f t="shared" si="337"/>
        <v>51</v>
      </c>
    </row>
    <row r="841" spans="2:35" ht="18" customHeight="1">
      <c r="B841" s="35"/>
      <c r="C841" s="30" t="s">
        <v>540</v>
      </c>
      <c r="D841" s="28" t="s">
        <v>741</v>
      </c>
      <c r="E841" s="32">
        <f aca="true" t="shared" si="339" ref="E841:AF841">E842+E843</f>
        <v>13</v>
      </c>
      <c r="F841" s="32">
        <f t="shared" si="339"/>
        <v>0</v>
      </c>
      <c r="G841" s="32">
        <f t="shared" si="339"/>
        <v>0</v>
      </c>
      <c r="H841" s="32">
        <f t="shared" si="339"/>
        <v>0</v>
      </c>
      <c r="I841" s="32">
        <f t="shared" si="339"/>
        <v>0</v>
      </c>
      <c r="J841" s="32">
        <f t="shared" si="339"/>
        <v>0</v>
      </c>
      <c r="K841" s="32">
        <f t="shared" si="339"/>
        <v>0</v>
      </c>
      <c r="L841" s="32">
        <f t="shared" si="339"/>
        <v>0</v>
      </c>
      <c r="M841" s="32">
        <f t="shared" si="339"/>
        <v>0</v>
      </c>
      <c r="N841" s="32">
        <f t="shared" si="339"/>
        <v>0</v>
      </c>
      <c r="O841" s="32">
        <f t="shared" si="339"/>
        <v>0</v>
      </c>
      <c r="P841" s="32">
        <f t="shared" si="339"/>
        <v>0</v>
      </c>
      <c r="Q841" s="32">
        <f t="shared" si="339"/>
        <v>0</v>
      </c>
      <c r="R841" s="32">
        <f t="shared" si="339"/>
        <v>0</v>
      </c>
      <c r="S841" s="32">
        <f t="shared" si="339"/>
        <v>1</v>
      </c>
      <c r="T841" s="32">
        <f t="shared" si="339"/>
        <v>0</v>
      </c>
      <c r="U841" s="32">
        <f t="shared" si="339"/>
        <v>1</v>
      </c>
      <c r="V841" s="32">
        <f t="shared" si="339"/>
        <v>1</v>
      </c>
      <c r="W841" s="32">
        <f t="shared" si="339"/>
        <v>0</v>
      </c>
      <c r="X841" s="32">
        <f t="shared" si="339"/>
        <v>0</v>
      </c>
      <c r="Y841" s="32">
        <f t="shared" si="339"/>
        <v>2</v>
      </c>
      <c r="Z841" s="32">
        <f t="shared" si="339"/>
        <v>1</v>
      </c>
      <c r="AA841" s="32">
        <f t="shared" si="339"/>
        <v>3</v>
      </c>
      <c r="AB841" s="32">
        <f t="shared" si="339"/>
        <v>3</v>
      </c>
      <c r="AC841" s="32">
        <f t="shared" si="339"/>
        <v>1</v>
      </c>
      <c r="AD841" s="32">
        <f t="shared" si="339"/>
        <v>0</v>
      </c>
      <c r="AE841" s="32">
        <f t="shared" si="339"/>
        <v>0</v>
      </c>
      <c r="AF841" s="32">
        <f t="shared" si="339"/>
        <v>0</v>
      </c>
      <c r="AG841" s="32">
        <f t="shared" si="338"/>
        <v>10</v>
      </c>
      <c r="AH841" s="32">
        <f t="shared" si="336"/>
        <v>10</v>
      </c>
      <c r="AI841" s="36">
        <f t="shared" si="337"/>
        <v>7</v>
      </c>
    </row>
    <row r="842" spans="2:35" ht="18" customHeight="1">
      <c r="B842" s="35"/>
      <c r="C842" s="30" t="s">
        <v>541</v>
      </c>
      <c r="D842" s="31" t="s">
        <v>742</v>
      </c>
      <c r="E842" s="32">
        <f>F842+SUM(K842:AF842)</f>
        <v>9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f>SUM(G842:J842)</f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1</v>
      </c>
      <c r="W842" s="25">
        <v>0</v>
      </c>
      <c r="X842" s="25">
        <v>0</v>
      </c>
      <c r="Y842" s="25">
        <v>2</v>
      </c>
      <c r="Z842" s="25">
        <v>1</v>
      </c>
      <c r="AA842" s="25">
        <v>1</v>
      </c>
      <c r="AB842" s="25">
        <v>3</v>
      </c>
      <c r="AC842" s="25">
        <v>1</v>
      </c>
      <c r="AD842" s="25">
        <v>0</v>
      </c>
      <c r="AE842" s="25">
        <v>0</v>
      </c>
      <c r="AF842" s="25">
        <v>0</v>
      </c>
      <c r="AG842" s="25">
        <f t="shared" si="338"/>
        <v>8</v>
      </c>
      <c r="AH842" s="25">
        <f t="shared" si="336"/>
        <v>8</v>
      </c>
      <c r="AI842" s="26">
        <f t="shared" si="337"/>
        <v>5</v>
      </c>
    </row>
    <row r="843" spans="2:35" ht="18" customHeight="1">
      <c r="B843" s="35"/>
      <c r="C843" s="30"/>
      <c r="D843" s="31" t="s">
        <v>743</v>
      </c>
      <c r="E843" s="32">
        <f>F843+SUM(K843:AF843)</f>
        <v>4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f>SUM(G843:J843)</f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1</v>
      </c>
      <c r="T843" s="25">
        <v>0</v>
      </c>
      <c r="U843" s="25">
        <v>1</v>
      </c>
      <c r="V843" s="25">
        <v>0</v>
      </c>
      <c r="W843" s="25">
        <v>0</v>
      </c>
      <c r="X843" s="25">
        <v>0</v>
      </c>
      <c r="Y843" s="25">
        <v>0</v>
      </c>
      <c r="Z843" s="25">
        <v>0</v>
      </c>
      <c r="AA843" s="25">
        <v>2</v>
      </c>
      <c r="AB843" s="25">
        <v>0</v>
      </c>
      <c r="AC843" s="25">
        <v>0</v>
      </c>
      <c r="AD843" s="25">
        <v>0</v>
      </c>
      <c r="AE843" s="25">
        <v>0</v>
      </c>
      <c r="AF843" s="25">
        <v>0</v>
      </c>
      <c r="AG843" s="25">
        <f t="shared" si="338"/>
        <v>2</v>
      </c>
      <c r="AH843" s="25">
        <f t="shared" si="336"/>
        <v>2</v>
      </c>
      <c r="AI843" s="26">
        <f t="shared" si="337"/>
        <v>2</v>
      </c>
    </row>
    <row r="844" spans="2:35" ht="18" customHeight="1">
      <c r="B844" s="35"/>
      <c r="C844" s="30" t="s">
        <v>542</v>
      </c>
      <c r="D844" s="28" t="s">
        <v>741</v>
      </c>
      <c r="E844" s="32">
        <f aca="true" t="shared" si="340" ref="E844:AF844">E845+E846</f>
        <v>32</v>
      </c>
      <c r="F844" s="32">
        <f t="shared" si="340"/>
        <v>0</v>
      </c>
      <c r="G844" s="32">
        <f t="shared" si="340"/>
        <v>0</v>
      </c>
      <c r="H844" s="32">
        <f t="shared" si="340"/>
        <v>0</v>
      </c>
      <c r="I844" s="32">
        <f t="shared" si="340"/>
        <v>0</v>
      </c>
      <c r="J844" s="32">
        <f t="shared" si="340"/>
        <v>0</v>
      </c>
      <c r="K844" s="32">
        <f t="shared" si="340"/>
        <v>0</v>
      </c>
      <c r="L844" s="32">
        <f t="shared" si="340"/>
        <v>0</v>
      </c>
      <c r="M844" s="32">
        <f t="shared" si="340"/>
        <v>0</v>
      </c>
      <c r="N844" s="32">
        <f t="shared" si="340"/>
        <v>0</v>
      </c>
      <c r="O844" s="32">
        <f t="shared" si="340"/>
        <v>1</v>
      </c>
      <c r="P844" s="32">
        <f t="shared" si="340"/>
        <v>0</v>
      </c>
      <c r="Q844" s="32">
        <f t="shared" si="340"/>
        <v>1</v>
      </c>
      <c r="R844" s="32">
        <f t="shared" si="340"/>
        <v>0</v>
      </c>
      <c r="S844" s="32">
        <f t="shared" si="340"/>
        <v>1</v>
      </c>
      <c r="T844" s="32">
        <f t="shared" si="340"/>
        <v>3</v>
      </c>
      <c r="U844" s="32">
        <f t="shared" si="340"/>
        <v>7</v>
      </c>
      <c r="V844" s="32">
        <f t="shared" si="340"/>
        <v>5</v>
      </c>
      <c r="W844" s="32">
        <f t="shared" si="340"/>
        <v>3</v>
      </c>
      <c r="X844" s="32">
        <f t="shared" si="340"/>
        <v>1</v>
      </c>
      <c r="Y844" s="32">
        <f t="shared" si="340"/>
        <v>4</v>
      </c>
      <c r="Z844" s="32">
        <f t="shared" si="340"/>
        <v>3</v>
      </c>
      <c r="AA844" s="32">
        <f t="shared" si="340"/>
        <v>2</v>
      </c>
      <c r="AB844" s="32">
        <f t="shared" si="340"/>
        <v>1</v>
      </c>
      <c r="AC844" s="32">
        <f t="shared" si="340"/>
        <v>0</v>
      </c>
      <c r="AD844" s="32">
        <f t="shared" si="340"/>
        <v>0</v>
      </c>
      <c r="AE844" s="32">
        <f t="shared" si="340"/>
        <v>0</v>
      </c>
      <c r="AF844" s="32">
        <f t="shared" si="340"/>
        <v>0</v>
      </c>
      <c r="AG844" s="32">
        <f t="shared" si="338"/>
        <v>11</v>
      </c>
      <c r="AH844" s="32">
        <f t="shared" si="336"/>
        <v>10</v>
      </c>
      <c r="AI844" s="36">
        <f t="shared" si="337"/>
        <v>3</v>
      </c>
    </row>
    <row r="845" spans="2:35" ht="18" customHeight="1">
      <c r="B845" s="35"/>
      <c r="C845" s="30" t="s">
        <v>543</v>
      </c>
      <c r="D845" s="31" t="s">
        <v>742</v>
      </c>
      <c r="E845" s="32">
        <f>F845+SUM(K845:AF845)</f>
        <v>11</v>
      </c>
      <c r="F845" s="25">
        <v>0</v>
      </c>
      <c r="G845" s="25">
        <v>0</v>
      </c>
      <c r="H845" s="25">
        <v>0</v>
      </c>
      <c r="I845" s="25">
        <v>0</v>
      </c>
      <c r="J845" s="25">
        <v>0</v>
      </c>
      <c r="K845" s="25">
        <f>SUM(G845:J845)</f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4</v>
      </c>
      <c r="V845" s="25">
        <v>1</v>
      </c>
      <c r="W845" s="25">
        <v>0</v>
      </c>
      <c r="X845" s="25">
        <v>0</v>
      </c>
      <c r="Y845" s="25">
        <v>3</v>
      </c>
      <c r="Z845" s="25">
        <v>1</v>
      </c>
      <c r="AA845" s="25">
        <v>1</v>
      </c>
      <c r="AB845" s="25">
        <v>1</v>
      </c>
      <c r="AC845" s="25">
        <v>0</v>
      </c>
      <c r="AD845" s="25">
        <v>0</v>
      </c>
      <c r="AE845" s="25">
        <v>0</v>
      </c>
      <c r="AF845" s="25">
        <v>0</v>
      </c>
      <c r="AG845" s="25">
        <f t="shared" si="338"/>
        <v>6</v>
      </c>
      <c r="AH845" s="25">
        <f t="shared" si="336"/>
        <v>6</v>
      </c>
      <c r="AI845" s="26">
        <f t="shared" si="337"/>
        <v>2</v>
      </c>
    </row>
    <row r="846" spans="2:35" ht="18" customHeight="1">
      <c r="B846" s="35"/>
      <c r="C846" s="30"/>
      <c r="D846" s="31" t="s">
        <v>743</v>
      </c>
      <c r="E846" s="32">
        <f>F846+SUM(K846:AF846)</f>
        <v>21</v>
      </c>
      <c r="F846" s="25">
        <v>0</v>
      </c>
      <c r="G846" s="25">
        <v>0</v>
      </c>
      <c r="H846" s="25">
        <v>0</v>
      </c>
      <c r="I846" s="25">
        <v>0</v>
      </c>
      <c r="J846" s="25">
        <v>0</v>
      </c>
      <c r="K846" s="25">
        <f>SUM(G846:J846)</f>
        <v>0</v>
      </c>
      <c r="L846" s="25">
        <v>0</v>
      </c>
      <c r="M846" s="25">
        <v>0</v>
      </c>
      <c r="N846" s="25">
        <v>0</v>
      </c>
      <c r="O846" s="25">
        <v>1</v>
      </c>
      <c r="P846" s="25">
        <v>0</v>
      </c>
      <c r="Q846" s="25">
        <v>1</v>
      </c>
      <c r="R846" s="25">
        <v>0</v>
      </c>
      <c r="S846" s="25">
        <v>1</v>
      </c>
      <c r="T846" s="25">
        <v>3</v>
      </c>
      <c r="U846" s="25">
        <v>3</v>
      </c>
      <c r="V846" s="25">
        <v>4</v>
      </c>
      <c r="W846" s="25">
        <v>3</v>
      </c>
      <c r="X846" s="25">
        <v>1</v>
      </c>
      <c r="Y846" s="25">
        <v>1</v>
      </c>
      <c r="Z846" s="25">
        <v>2</v>
      </c>
      <c r="AA846" s="25">
        <v>1</v>
      </c>
      <c r="AB846" s="25">
        <v>0</v>
      </c>
      <c r="AC846" s="25">
        <v>0</v>
      </c>
      <c r="AD846" s="25">
        <v>0</v>
      </c>
      <c r="AE846" s="25">
        <v>0</v>
      </c>
      <c r="AF846" s="25">
        <v>0</v>
      </c>
      <c r="AG846" s="25">
        <f t="shared" si="338"/>
        <v>5</v>
      </c>
      <c r="AH846" s="25">
        <f t="shared" si="336"/>
        <v>4</v>
      </c>
      <c r="AI846" s="26">
        <f t="shared" si="337"/>
        <v>1</v>
      </c>
    </row>
    <row r="847" spans="2:35" ht="18" customHeight="1">
      <c r="B847" s="35"/>
      <c r="C847" s="30" t="s">
        <v>544</v>
      </c>
      <c r="D847" s="28" t="s">
        <v>741</v>
      </c>
      <c r="E847" s="32">
        <f aca="true" t="shared" si="341" ref="E847:AF847">E848+E849</f>
        <v>25</v>
      </c>
      <c r="F847" s="32">
        <f t="shared" si="341"/>
        <v>0</v>
      </c>
      <c r="G847" s="32">
        <f t="shared" si="341"/>
        <v>0</v>
      </c>
      <c r="H847" s="32">
        <f t="shared" si="341"/>
        <v>0</v>
      </c>
      <c r="I847" s="32">
        <f t="shared" si="341"/>
        <v>0</v>
      </c>
      <c r="J847" s="32">
        <f t="shared" si="341"/>
        <v>0</v>
      </c>
      <c r="K847" s="32">
        <f t="shared" si="341"/>
        <v>0</v>
      </c>
      <c r="L847" s="32">
        <f t="shared" si="341"/>
        <v>1</v>
      </c>
      <c r="M847" s="32">
        <f t="shared" si="341"/>
        <v>0</v>
      </c>
      <c r="N847" s="32">
        <f t="shared" si="341"/>
        <v>0</v>
      </c>
      <c r="O847" s="32">
        <f t="shared" si="341"/>
        <v>1</v>
      </c>
      <c r="P847" s="32">
        <f t="shared" si="341"/>
        <v>0</v>
      </c>
      <c r="Q847" s="32">
        <f t="shared" si="341"/>
        <v>0</v>
      </c>
      <c r="R847" s="32">
        <f t="shared" si="341"/>
        <v>0</v>
      </c>
      <c r="S847" s="32">
        <f t="shared" si="341"/>
        <v>0</v>
      </c>
      <c r="T847" s="32">
        <f t="shared" si="341"/>
        <v>1</v>
      </c>
      <c r="U847" s="32">
        <f t="shared" si="341"/>
        <v>2</v>
      </c>
      <c r="V847" s="32">
        <f t="shared" si="341"/>
        <v>0</v>
      </c>
      <c r="W847" s="32">
        <f t="shared" si="341"/>
        <v>1</v>
      </c>
      <c r="X847" s="32">
        <f t="shared" si="341"/>
        <v>3</v>
      </c>
      <c r="Y847" s="32">
        <f t="shared" si="341"/>
        <v>3</v>
      </c>
      <c r="Z847" s="32">
        <f t="shared" si="341"/>
        <v>3</v>
      </c>
      <c r="AA847" s="32">
        <f t="shared" si="341"/>
        <v>3</v>
      </c>
      <c r="AB847" s="32">
        <f t="shared" si="341"/>
        <v>2</v>
      </c>
      <c r="AC847" s="32">
        <f t="shared" si="341"/>
        <v>4</v>
      </c>
      <c r="AD847" s="32">
        <f t="shared" si="341"/>
        <v>0</v>
      </c>
      <c r="AE847" s="32">
        <f t="shared" si="341"/>
        <v>1</v>
      </c>
      <c r="AF847" s="32">
        <f t="shared" si="341"/>
        <v>0</v>
      </c>
      <c r="AG847" s="32">
        <f t="shared" si="338"/>
        <v>19</v>
      </c>
      <c r="AH847" s="32">
        <f t="shared" si="336"/>
        <v>16</v>
      </c>
      <c r="AI847" s="36">
        <f t="shared" si="337"/>
        <v>10</v>
      </c>
    </row>
    <row r="848" spans="2:35" ht="18" customHeight="1">
      <c r="B848" s="35"/>
      <c r="C848" s="30" t="s">
        <v>545</v>
      </c>
      <c r="D848" s="31" t="s">
        <v>742</v>
      </c>
      <c r="E848" s="32">
        <f>F848+SUM(K848:AF848)</f>
        <v>8</v>
      </c>
      <c r="F848" s="25">
        <v>0</v>
      </c>
      <c r="G848" s="25">
        <v>0</v>
      </c>
      <c r="H848" s="25">
        <v>0</v>
      </c>
      <c r="I848" s="25">
        <v>0</v>
      </c>
      <c r="J848" s="25">
        <v>0</v>
      </c>
      <c r="K848" s="25">
        <f>SUM(G848:J848)</f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0</v>
      </c>
      <c r="X848" s="25">
        <v>1</v>
      </c>
      <c r="Y848" s="25">
        <v>1</v>
      </c>
      <c r="Z848" s="25">
        <v>1</v>
      </c>
      <c r="AA848" s="25">
        <v>1</v>
      </c>
      <c r="AB848" s="25">
        <v>0</v>
      </c>
      <c r="AC848" s="25">
        <v>4</v>
      </c>
      <c r="AD848" s="25">
        <v>0</v>
      </c>
      <c r="AE848" s="25">
        <v>0</v>
      </c>
      <c r="AF848" s="25">
        <v>0</v>
      </c>
      <c r="AG848" s="25">
        <f t="shared" si="338"/>
        <v>8</v>
      </c>
      <c r="AH848" s="25">
        <f t="shared" si="336"/>
        <v>7</v>
      </c>
      <c r="AI848" s="26">
        <f t="shared" si="337"/>
        <v>5</v>
      </c>
    </row>
    <row r="849" spans="2:35" ht="18" customHeight="1">
      <c r="B849" s="35"/>
      <c r="C849" s="30"/>
      <c r="D849" s="31" t="s">
        <v>743</v>
      </c>
      <c r="E849" s="32">
        <f>F849+SUM(K849:AF849)</f>
        <v>17</v>
      </c>
      <c r="F849" s="25">
        <v>0</v>
      </c>
      <c r="G849" s="25">
        <v>0</v>
      </c>
      <c r="H849" s="25">
        <v>0</v>
      </c>
      <c r="I849" s="25">
        <v>0</v>
      </c>
      <c r="J849" s="25">
        <v>0</v>
      </c>
      <c r="K849" s="25">
        <f>SUM(G849:J849)</f>
        <v>0</v>
      </c>
      <c r="L849" s="25">
        <v>1</v>
      </c>
      <c r="M849" s="25">
        <v>0</v>
      </c>
      <c r="N849" s="25">
        <v>0</v>
      </c>
      <c r="O849" s="25">
        <v>1</v>
      </c>
      <c r="P849" s="25">
        <v>0</v>
      </c>
      <c r="Q849" s="25">
        <v>0</v>
      </c>
      <c r="R849" s="25">
        <v>0</v>
      </c>
      <c r="S849" s="25">
        <v>0</v>
      </c>
      <c r="T849" s="25">
        <v>1</v>
      </c>
      <c r="U849" s="25">
        <v>2</v>
      </c>
      <c r="V849" s="25">
        <v>0</v>
      </c>
      <c r="W849" s="25">
        <v>1</v>
      </c>
      <c r="X849" s="25">
        <v>2</v>
      </c>
      <c r="Y849" s="25">
        <v>2</v>
      </c>
      <c r="Z849" s="25">
        <v>2</v>
      </c>
      <c r="AA849" s="25">
        <v>2</v>
      </c>
      <c r="AB849" s="25">
        <v>2</v>
      </c>
      <c r="AC849" s="25">
        <v>0</v>
      </c>
      <c r="AD849" s="25">
        <v>0</v>
      </c>
      <c r="AE849" s="25">
        <v>1</v>
      </c>
      <c r="AF849" s="25">
        <v>0</v>
      </c>
      <c r="AG849" s="25">
        <f t="shared" si="338"/>
        <v>11</v>
      </c>
      <c r="AH849" s="25">
        <f t="shared" si="336"/>
        <v>9</v>
      </c>
      <c r="AI849" s="26">
        <f t="shared" si="337"/>
        <v>5</v>
      </c>
    </row>
    <row r="850" spans="2:35" ht="18" customHeight="1">
      <c r="B850" s="35"/>
      <c r="C850" s="30" t="s">
        <v>761</v>
      </c>
      <c r="D850" s="28" t="s">
        <v>741</v>
      </c>
      <c r="E850" s="32">
        <f aca="true" t="shared" si="342" ref="E850:AF850">E851+E852</f>
        <v>99</v>
      </c>
      <c r="F850" s="32">
        <f t="shared" si="342"/>
        <v>0</v>
      </c>
      <c r="G850" s="32">
        <f t="shared" si="342"/>
        <v>1</v>
      </c>
      <c r="H850" s="32">
        <f t="shared" si="342"/>
        <v>0</v>
      </c>
      <c r="I850" s="32">
        <f t="shared" si="342"/>
        <v>1</v>
      </c>
      <c r="J850" s="32">
        <f t="shared" si="342"/>
        <v>1</v>
      </c>
      <c r="K850" s="32">
        <f t="shared" si="342"/>
        <v>3</v>
      </c>
      <c r="L850" s="32">
        <f t="shared" si="342"/>
        <v>3</v>
      </c>
      <c r="M850" s="32">
        <f t="shared" si="342"/>
        <v>1</v>
      </c>
      <c r="N850" s="32">
        <f t="shared" si="342"/>
        <v>0</v>
      </c>
      <c r="O850" s="32">
        <f t="shared" si="342"/>
        <v>1</v>
      </c>
      <c r="P850" s="32">
        <f t="shared" si="342"/>
        <v>2</v>
      </c>
      <c r="Q850" s="32">
        <f t="shared" si="342"/>
        <v>0</v>
      </c>
      <c r="R850" s="32">
        <f t="shared" si="342"/>
        <v>2</v>
      </c>
      <c r="S850" s="32">
        <f t="shared" si="342"/>
        <v>3</v>
      </c>
      <c r="T850" s="32">
        <f t="shared" si="342"/>
        <v>0</v>
      </c>
      <c r="U850" s="32">
        <f t="shared" si="342"/>
        <v>0</v>
      </c>
      <c r="V850" s="32">
        <f t="shared" si="342"/>
        <v>1</v>
      </c>
      <c r="W850" s="32">
        <f t="shared" si="342"/>
        <v>10</v>
      </c>
      <c r="X850" s="32">
        <f t="shared" si="342"/>
        <v>9</v>
      </c>
      <c r="Y850" s="32">
        <f t="shared" si="342"/>
        <v>11</v>
      </c>
      <c r="Z850" s="32">
        <f t="shared" si="342"/>
        <v>16</v>
      </c>
      <c r="AA850" s="32">
        <f t="shared" si="342"/>
        <v>19</v>
      </c>
      <c r="AB850" s="32">
        <f t="shared" si="342"/>
        <v>11</v>
      </c>
      <c r="AC850" s="32">
        <f t="shared" si="342"/>
        <v>5</v>
      </c>
      <c r="AD850" s="32">
        <f t="shared" si="342"/>
        <v>1</v>
      </c>
      <c r="AE850" s="32">
        <f t="shared" si="342"/>
        <v>1</v>
      </c>
      <c r="AF850" s="32">
        <f t="shared" si="342"/>
        <v>0</v>
      </c>
      <c r="AG850" s="32">
        <f t="shared" si="338"/>
        <v>73</v>
      </c>
      <c r="AH850" s="32">
        <f t="shared" si="336"/>
        <v>64</v>
      </c>
      <c r="AI850" s="36">
        <f t="shared" si="337"/>
        <v>37</v>
      </c>
    </row>
    <row r="851" spans="2:35" ht="18" customHeight="1">
      <c r="B851" s="35"/>
      <c r="C851" s="30" t="s">
        <v>546</v>
      </c>
      <c r="D851" s="31" t="s">
        <v>742</v>
      </c>
      <c r="E851" s="32">
        <f>F851+SUM(K851:AF851)</f>
        <v>32</v>
      </c>
      <c r="F851" s="25">
        <v>0</v>
      </c>
      <c r="G851" s="25">
        <v>0</v>
      </c>
      <c r="H851" s="25">
        <v>0</v>
      </c>
      <c r="I851" s="25">
        <v>1</v>
      </c>
      <c r="J851" s="25">
        <v>0</v>
      </c>
      <c r="K851" s="25">
        <v>1</v>
      </c>
      <c r="L851" s="25">
        <v>0</v>
      </c>
      <c r="M851" s="25">
        <v>1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1</v>
      </c>
      <c r="T851" s="25">
        <v>0</v>
      </c>
      <c r="U851" s="25">
        <v>0</v>
      </c>
      <c r="V851" s="25">
        <v>0</v>
      </c>
      <c r="W851" s="25">
        <v>1</v>
      </c>
      <c r="X851" s="25">
        <v>2</v>
      </c>
      <c r="Y851" s="25">
        <v>3</v>
      </c>
      <c r="Z851" s="25">
        <v>3</v>
      </c>
      <c r="AA851" s="25">
        <v>8</v>
      </c>
      <c r="AB851" s="25">
        <v>6</v>
      </c>
      <c r="AC851" s="25">
        <v>4</v>
      </c>
      <c r="AD851" s="25">
        <v>1</v>
      </c>
      <c r="AE851" s="25">
        <v>1</v>
      </c>
      <c r="AF851" s="25">
        <v>0</v>
      </c>
      <c r="AG851" s="25">
        <f t="shared" si="338"/>
        <v>28</v>
      </c>
      <c r="AH851" s="25">
        <f t="shared" si="336"/>
        <v>26</v>
      </c>
      <c r="AI851" s="26">
        <f t="shared" si="337"/>
        <v>20</v>
      </c>
    </row>
    <row r="852" spans="2:35" ht="18" customHeight="1">
      <c r="B852" s="35"/>
      <c r="C852" s="30"/>
      <c r="D852" s="31" t="s">
        <v>743</v>
      </c>
      <c r="E852" s="32">
        <f>F852+SUM(K852:AF852)</f>
        <v>67</v>
      </c>
      <c r="F852" s="25">
        <v>0</v>
      </c>
      <c r="G852" s="25">
        <v>1</v>
      </c>
      <c r="H852" s="25">
        <v>0</v>
      </c>
      <c r="I852" s="25">
        <v>0</v>
      </c>
      <c r="J852" s="25">
        <v>1</v>
      </c>
      <c r="K852" s="25">
        <v>2</v>
      </c>
      <c r="L852" s="25">
        <v>3</v>
      </c>
      <c r="M852" s="25">
        <v>0</v>
      </c>
      <c r="N852" s="25">
        <v>0</v>
      </c>
      <c r="O852" s="25">
        <v>1</v>
      </c>
      <c r="P852" s="25">
        <v>2</v>
      </c>
      <c r="Q852" s="25">
        <v>0</v>
      </c>
      <c r="R852" s="25">
        <v>2</v>
      </c>
      <c r="S852" s="25">
        <v>2</v>
      </c>
      <c r="T852" s="25">
        <v>0</v>
      </c>
      <c r="U852" s="25">
        <v>0</v>
      </c>
      <c r="V852" s="25">
        <v>1</v>
      </c>
      <c r="W852" s="25">
        <v>9</v>
      </c>
      <c r="X852" s="25">
        <v>7</v>
      </c>
      <c r="Y852" s="25">
        <v>8</v>
      </c>
      <c r="Z852" s="25">
        <v>13</v>
      </c>
      <c r="AA852" s="25">
        <v>11</v>
      </c>
      <c r="AB852" s="25">
        <v>5</v>
      </c>
      <c r="AC852" s="25">
        <v>1</v>
      </c>
      <c r="AD852" s="25">
        <v>0</v>
      </c>
      <c r="AE852" s="25">
        <v>0</v>
      </c>
      <c r="AF852" s="25">
        <v>0</v>
      </c>
      <c r="AG852" s="25">
        <f t="shared" si="338"/>
        <v>45</v>
      </c>
      <c r="AH852" s="25">
        <f t="shared" si="336"/>
        <v>38</v>
      </c>
      <c r="AI852" s="26">
        <f t="shared" si="337"/>
        <v>17</v>
      </c>
    </row>
    <row r="853" spans="2:35" ht="18" customHeight="1">
      <c r="B853" s="35"/>
      <c r="C853" s="30" t="s">
        <v>547</v>
      </c>
      <c r="D853" s="28" t="s">
        <v>741</v>
      </c>
      <c r="E853" s="32">
        <f aca="true" t="shared" si="343" ref="E853:AF853">E854+E855</f>
        <v>137</v>
      </c>
      <c r="F853" s="32">
        <f t="shared" si="343"/>
        <v>0</v>
      </c>
      <c r="G853" s="32">
        <f t="shared" si="343"/>
        <v>0</v>
      </c>
      <c r="H853" s="32">
        <f t="shared" si="343"/>
        <v>0</v>
      </c>
      <c r="I853" s="32">
        <f t="shared" si="343"/>
        <v>0</v>
      </c>
      <c r="J853" s="32">
        <f t="shared" si="343"/>
        <v>0</v>
      </c>
      <c r="K853" s="32">
        <f t="shared" si="343"/>
        <v>0</v>
      </c>
      <c r="L853" s="32">
        <f t="shared" si="343"/>
        <v>0</v>
      </c>
      <c r="M853" s="32">
        <f t="shared" si="343"/>
        <v>0</v>
      </c>
      <c r="N853" s="32">
        <f t="shared" si="343"/>
        <v>0</v>
      </c>
      <c r="O853" s="32">
        <f t="shared" si="343"/>
        <v>0</v>
      </c>
      <c r="P853" s="32">
        <f t="shared" si="343"/>
        <v>0</v>
      </c>
      <c r="Q853" s="32">
        <f t="shared" si="343"/>
        <v>0</v>
      </c>
      <c r="R853" s="32">
        <f t="shared" si="343"/>
        <v>0</v>
      </c>
      <c r="S853" s="32">
        <f t="shared" si="343"/>
        <v>0</v>
      </c>
      <c r="T853" s="32">
        <f t="shared" si="343"/>
        <v>0</v>
      </c>
      <c r="U853" s="32">
        <f t="shared" si="343"/>
        <v>3</v>
      </c>
      <c r="V853" s="32">
        <f t="shared" si="343"/>
        <v>3</v>
      </c>
      <c r="W853" s="32">
        <f t="shared" si="343"/>
        <v>7</v>
      </c>
      <c r="X853" s="32">
        <f t="shared" si="343"/>
        <v>11</v>
      </c>
      <c r="Y853" s="32">
        <f t="shared" si="343"/>
        <v>29</v>
      </c>
      <c r="Z853" s="32">
        <f t="shared" si="343"/>
        <v>31</v>
      </c>
      <c r="AA853" s="32">
        <f t="shared" si="343"/>
        <v>39</v>
      </c>
      <c r="AB853" s="32">
        <f t="shared" si="343"/>
        <v>7</v>
      </c>
      <c r="AC853" s="32">
        <f t="shared" si="343"/>
        <v>6</v>
      </c>
      <c r="AD853" s="32">
        <f t="shared" si="343"/>
        <v>1</v>
      </c>
      <c r="AE853" s="32">
        <f t="shared" si="343"/>
        <v>0</v>
      </c>
      <c r="AF853" s="32">
        <f t="shared" si="343"/>
        <v>0</v>
      </c>
      <c r="AG853" s="32">
        <f t="shared" si="338"/>
        <v>124</v>
      </c>
      <c r="AH853" s="32">
        <f t="shared" si="336"/>
        <v>113</v>
      </c>
      <c r="AI853" s="36">
        <f t="shared" si="337"/>
        <v>53</v>
      </c>
    </row>
    <row r="854" spans="2:35" ht="18" customHeight="1">
      <c r="B854" s="35"/>
      <c r="C854" s="30" t="s">
        <v>548</v>
      </c>
      <c r="D854" s="31" t="s">
        <v>742</v>
      </c>
      <c r="E854" s="32">
        <f>F854+SUM(K854:AF854)</f>
        <v>14</v>
      </c>
      <c r="F854" s="25">
        <v>0</v>
      </c>
      <c r="G854" s="25">
        <v>0</v>
      </c>
      <c r="H854" s="25">
        <v>0</v>
      </c>
      <c r="I854" s="25">
        <v>0</v>
      </c>
      <c r="J854" s="25">
        <v>0</v>
      </c>
      <c r="K854" s="25">
        <f>SUM(G854:J854)</f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1</v>
      </c>
      <c r="V854" s="25">
        <v>1</v>
      </c>
      <c r="W854" s="25">
        <v>1</v>
      </c>
      <c r="X854" s="25">
        <v>0</v>
      </c>
      <c r="Y854" s="25">
        <v>3</v>
      </c>
      <c r="Z854" s="25">
        <v>4</v>
      </c>
      <c r="AA854" s="25">
        <v>4</v>
      </c>
      <c r="AB854" s="25">
        <v>0</v>
      </c>
      <c r="AC854" s="25">
        <v>0</v>
      </c>
      <c r="AD854" s="25">
        <v>0</v>
      </c>
      <c r="AE854" s="25">
        <v>0</v>
      </c>
      <c r="AF854" s="25">
        <v>0</v>
      </c>
      <c r="AG854" s="25">
        <f t="shared" si="338"/>
        <v>11</v>
      </c>
      <c r="AH854" s="25">
        <f t="shared" si="336"/>
        <v>11</v>
      </c>
      <c r="AI854" s="26">
        <f t="shared" si="337"/>
        <v>4</v>
      </c>
    </row>
    <row r="855" spans="2:35" ht="18" customHeight="1">
      <c r="B855" s="35"/>
      <c r="C855" s="30"/>
      <c r="D855" s="31" t="s">
        <v>743</v>
      </c>
      <c r="E855" s="32">
        <f>F855+SUM(K855:AF855)</f>
        <v>123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f>SUM(G855:J855)</f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2</v>
      </c>
      <c r="V855" s="25">
        <v>2</v>
      </c>
      <c r="W855" s="25">
        <v>6</v>
      </c>
      <c r="X855" s="25">
        <v>11</v>
      </c>
      <c r="Y855" s="25">
        <v>26</v>
      </c>
      <c r="Z855" s="25">
        <v>27</v>
      </c>
      <c r="AA855" s="25">
        <v>35</v>
      </c>
      <c r="AB855" s="25">
        <v>7</v>
      </c>
      <c r="AC855" s="25">
        <v>6</v>
      </c>
      <c r="AD855" s="25">
        <v>1</v>
      </c>
      <c r="AE855" s="25">
        <v>0</v>
      </c>
      <c r="AF855" s="25">
        <v>0</v>
      </c>
      <c r="AG855" s="25">
        <f t="shared" si="338"/>
        <v>113</v>
      </c>
      <c r="AH855" s="25">
        <f t="shared" si="336"/>
        <v>102</v>
      </c>
      <c r="AI855" s="26">
        <f t="shared" si="337"/>
        <v>49</v>
      </c>
    </row>
    <row r="856" spans="2:35" ht="18" customHeight="1">
      <c r="B856" s="35"/>
      <c r="C856" s="30" t="s">
        <v>762</v>
      </c>
      <c r="D856" s="28" t="s">
        <v>741</v>
      </c>
      <c r="E856" s="32">
        <f aca="true" t="shared" si="344" ref="E856:AF856">E857+E858</f>
        <v>19</v>
      </c>
      <c r="F856" s="32">
        <f t="shared" si="344"/>
        <v>1</v>
      </c>
      <c r="G856" s="32">
        <f t="shared" si="344"/>
        <v>0</v>
      </c>
      <c r="H856" s="32">
        <f t="shared" si="344"/>
        <v>0</v>
      </c>
      <c r="I856" s="32">
        <f t="shared" si="344"/>
        <v>1</v>
      </c>
      <c r="J856" s="32">
        <f t="shared" si="344"/>
        <v>0</v>
      </c>
      <c r="K856" s="32">
        <f t="shared" si="344"/>
        <v>1</v>
      </c>
      <c r="L856" s="32">
        <f t="shared" si="344"/>
        <v>2</v>
      </c>
      <c r="M856" s="32">
        <f t="shared" si="344"/>
        <v>0</v>
      </c>
      <c r="N856" s="32">
        <f t="shared" si="344"/>
        <v>0</v>
      </c>
      <c r="O856" s="32">
        <f t="shared" si="344"/>
        <v>1</v>
      </c>
      <c r="P856" s="32">
        <f t="shared" si="344"/>
        <v>0</v>
      </c>
      <c r="Q856" s="32">
        <f t="shared" si="344"/>
        <v>0</v>
      </c>
      <c r="R856" s="32">
        <f t="shared" si="344"/>
        <v>2</v>
      </c>
      <c r="S856" s="32">
        <f t="shared" si="344"/>
        <v>1</v>
      </c>
      <c r="T856" s="32">
        <f t="shared" si="344"/>
        <v>0</v>
      </c>
      <c r="U856" s="32">
        <f t="shared" si="344"/>
        <v>3</v>
      </c>
      <c r="V856" s="32">
        <f t="shared" si="344"/>
        <v>0</v>
      </c>
      <c r="W856" s="32">
        <f t="shared" si="344"/>
        <v>1</v>
      </c>
      <c r="X856" s="32">
        <f t="shared" si="344"/>
        <v>1</v>
      </c>
      <c r="Y856" s="32">
        <f t="shared" si="344"/>
        <v>2</v>
      </c>
      <c r="Z856" s="32">
        <f t="shared" si="344"/>
        <v>1</v>
      </c>
      <c r="AA856" s="32">
        <f t="shared" si="344"/>
        <v>2</v>
      </c>
      <c r="AB856" s="32">
        <f t="shared" si="344"/>
        <v>0</v>
      </c>
      <c r="AC856" s="32">
        <f t="shared" si="344"/>
        <v>1</v>
      </c>
      <c r="AD856" s="32">
        <f t="shared" si="344"/>
        <v>0</v>
      </c>
      <c r="AE856" s="32">
        <f t="shared" si="344"/>
        <v>0</v>
      </c>
      <c r="AF856" s="32">
        <f t="shared" si="344"/>
        <v>0</v>
      </c>
      <c r="AG856" s="32">
        <f t="shared" si="338"/>
        <v>7</v>
      </c>
      <c r="AH856" s="32">
        <f t="shared" si="336"/>
        <v>6</v>
      </c>
      <c r="AI856" s="36">
        <f t="shared" si="337"/>
        <v>3</v>
      </c>
    </row>
    <row r="857" spans="2:35" ht="18" customHeight="1">
      <c r="B857" s="35"/>
      <c r="C857" s="30" t="s">
        <v>549</v>
      </c>
      <c r="D857" s="31" t="s">
        <v>742</v>
      </c>
      <c r="E857" s="32">
        <f>F857+SUM(K857:AF857)</f>
        <v>7</v>
      </c>
      <c r="F857" s="25">
        <v>0</v>
      </c>
      <c r="G857" s="25">
        <v>0</v>
      </c>
      <c r="H857" s="25">
        <v>0</v>
      </c>
      <c r="I857" s="25">
        <v>1</v>
      </c>
      <c r="J857" s="25">
        <v>0</v>
      </c>
      <c r="K857" s="25">
        <f>SUM(G857:J857)</f>
        <v>1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1</v>
      </c>
      <c r="X857" s="25">
        <v>1</v>
      </c>
      <c r="Y857" s="25">
        <v>1</v>
      </c>
      <c r="Z857" s="25">
        <v>0</v>
      </c>
      <c r="AA857" s="25">
        <v>2</v>
      </c>
      <c r="AB857" s="25">
        <v>0</v>
      </c>
      <c r="AC857" s="25">
        <v>1</v>
      </c>
      <c r="AD857" s="25">
        <v>0</v>
      </c>
      <c r="AE857" s="25">
        <v>0</v>
      </c>
      <c r="AF857" s="25">
        <v>0</v>
      </c>
      <c r="AG857" s="25">
        <f t="shared" si="338"/>
        <v>5</v>
      </c>
      <c r="AH857" s="25">
        <f t="shared" si="336"/>
        <v>4</v>
      </c>
      <c r="AI857" s="26">
        <f t="shared" si="337"/>
        <v>3</v>
      </c>
    </row>
    <row r="858" spans="2:35" ht="18" customHeight="1">
      <c r="B858" s="35"/>
      <c r="C858" s="30"/>
      <c r="D858" s="31" t="s">
        <v>743</v>
      </c>
      <c r="E858" s="32">
        <f>F858+SUM(K858:AF858)</f>
        <v>12</v>
      </c>
      <c r="F858" s="25">
        <v>1</v>
      </c>
      <c r="G858" s="25">
        <v>0</v>
      </c>
      <c r="H858" s="25">
        <v>0</v>
      </c>
      <c r="I858" s="25">
        <v>0</v>
      </c>
      <c r="J858" s="25">
        <v>0</v>
      </c>
      <c r="K858" s="25">
        <f>SUM(G858:J858)</f>
        <v>0</v>
      </c>
      <c r="L858" s="25">
        <v>2</v>
      </c>
      <c r="M858" s="25">
        <v>0</v>
      </c>
      <c r="N858" s="25">
        <v>0</v>
      </c>
      <c r="O858" s="25">
        <v>1</v>
      </c>
      <c r="P858" s="25">
        <v>0</v>
      </c>
      <c r="Q858" s="25">
        <v>0</v>
      </c>
      <c r="R858" s="25">
        <v>2</v>
      </c>
      <c r="S858" s="25">
        <v>1</v>
      </c>
      <c r="T858" s="25">
        <v>0</v>
      </c>
      <c r="U858" s="25">
        <v>3</v>
      </c>
      <c r="V858" s="25">
        <v>0</v>
      </c>
      <c r="W858" s="25">
        <v>0</v>
      </c>
      <c r="X858" s="25">
        <v>0</v>
      </c>
      <c r="Y858" s="25">
        <v>1</v>
      </c>
      <c r="Z858" s="25">
        <v>1</v>
      </c>
      <c r="AA858" s="25">
        <v>0</v>
      </c>
      <c r="AB858" s="25">
        <v>0</v>
      </c>
      <c r="AC858" s="25">
        <v>0</v>
      </c>
      <c r="AD858" s="25">
        <v>0</v>
      </c>
      <c r="AE858" s="25">
        <v>0</v>
      </c>
      <c r="AF858" s="25">
        <v>0</v>
      </c>
      <c r="AG858" s="25">
        <f t="shared" si="338"/>
        <v>2</v>
      </c>
      <c r="AH858" s="25">
        <f t="shared" si="336"/>
        <v>2</v>
      </c>
      <c r="AI858" s="26">
        <f t="shared" si="337"/>
        <v>0</v>
      </c>
    </row>
    <row r="859" spans="2:35" ht="18" customHeight="1">
      <c r="B859" s="35"/>
      <c r="C859" s="30" t="s">
        <v>550</v>
      </c>
      <c r="D859" s="28" t="s">
        <v>741</v>
      </c>
      <c r="E859" s="32">
        <f aca="true" t="shared" si="345" ref="E859:AF859">E860+E861</f>
        <v>45</v>
      </c>
      <c r="F859" s="32">
        <f t="shared" si="345"/>
        <v>0</v>
      </c>
      <c r="G859" s="32">
        <f t="shared" si="345"/>
        <v>0</v>
      </c>
      <c r="H859" s="32">
        <f t="shared" si="345"/>
        <v>0</v>
      </c>
      <c r="I859" s="32">
        <f t="shared" si="345"/>
        <v>0</v>
      </c>
      <c r="J859" s="32">
        <f t="shared" si="345"/>
        <v>0</v>
      </c>
      <c r="K859" s="32">
        <f t="shared" si="345"/>
        <v>0</v>
      </c>
      <c r="L859" s="32">
        <f t="shared" si="345"/>
        <v>0</v>
      </c>
      <c r="M859" s="32">
        <f t="shared" si="345"/>
        <v>0</v>
      </c>
      <c r="N859" s="32">
        <f t="shared" si="345"/>
        <v>0</v>
      </c>
      <c r="O859" s="32">
        <f t="shared" si="345"/>
        <v>1</v>
      </c>
      <c r="P859" s="32">
        <f t="shared" si="345"/>
        <v>3</v>
      </c>
      <c r="Q859" s="32">
        <f t="shared" si="345"/>
        <v>3</v>
      </c>
      <c r="R859" s="32">
        <f t="shared" si="345"/>
        <v>4</v>
      </c>
      <c r="S859" s="32">
        <f t="shared" si="345"/>
        <v>2</v>
      </c>
      <c r="T859" s="32">
        <f t="shared" si="345"/>
        <v>8</v>
      </c>
      <c r="U859" s="32">
        <f t="shared" si="345"/>
        <v>8</v>
      </c>
      <c r="V859" s="32">
        <f t="shared" si="345"/>
        <v>5</v>
      </c>
      <c r="W859" s="32">
        <f t="shared" si="345"/>
        <v>2</v>
      </c>
      <c r="X859" s="32">
        <f t="shared" si="345"/>
        <v>2</v>
      </c>
      <c r="Y859" s="32">
        <f t="shared" si="345"/>
        <v>1</v>
      </c>
      <c r="Z859" s="32">
        <f t="shared" si="345"/>
        <v>6</v>
      </c>
      <c r="AA859" s="32">
        <f t="shared" si="345"/>
        <v>0</v>
      </c>
      <c r="AB859" s="32">
        <f t="shared" si="345"/>
        <v>0</v>
      </c>
      <c r="AC859" s="32">
        <f t="shared" si="345"/>
        <v>0</v>
      </c>
      <c r="AD859" s="32">
        <f t="shared" si="345"/>
        <v>0</v>
      </c>
      <c r="AE859" s="32">
        <f t="shared" si="345"/>
        <v>0</v>
      </c>
      <c r="AF859" s="32">
        <f t="shared" si="345"/>
        <v>0</v>
      </c>
      <c r="AG859" s="32">
        <f t="shared" si="338"/>
        <v>9</v>
      </c>
      <c r="AH859" s="32">
        <f t="shared" si="336"/>
        <v>7</v>
      </c>
      <c r="AI859" s="36">
        <f t="shared" si="337"/>
        <v>0</v>
      </c>
    </row>
    <row r="860" spans="2:35" ht="18" customHeight="1">
      <c r="B860" s="35"/>
      <c r="C860" s="30" t="s">
        <v>551</v>
      </c>
      <c r="D860" s="31" t="s">
        <v>742</v>
      </c>
      <c r="E860" s="32">
        <f>F860+SUM(K860:AF860)</f>
        <v>1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f>SUM(G860:J860)</f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0</v>
      </c>
      <c r="Z860" s="25">
        <v>1</v>
      </c>
      <c r="AA860" s="25">
        <v>0</v>
      </c>
      <c r="AB860" s="25">
        <v>0</v>
      </c>
      <c r="AC860" s="25">
        <v>0</v>
      </c>
      <c r="AD860" s="25">
        <v>0</v>
      </c>
      <c r="AE860" s="25">
        <v>0</v>
      </c>
      <c r="AF860" s="25">
        <v>0</v>
      </c>
      <c r="AG860" s="25">
        <f t="shared" si="338"/>
        <v>1</v>
      </c>
      <c r="AH860" s="25">
        <f t="shared" si="336"/>
        <v>1</v>
      </c>
      <c r="AI860" s="26">
        <f t="shared" si="337"/>
        <v>0</v>
      </c>
    </row>
    <row r="861" spans="2:35" ht="18" customHeight="1">
      <c r="B861" s="35"/>
      <c r="C861" s="30"/>
      <c r="D861" s="31" t="s">
        <v>743</v>
      </c>
      <c r="E861" s="32">
        <f>F861+SUM(K861:AF861)</f>
        <v>44</v>
      </c>
      <c r="F861" s="25">
        <v>0</v>
      </c>
      <c r="G861" s="25">
        <v>0</v>
      </c>
      <c r="H861" s="25">
        <v>0</v>
      </c>
      <c r="I861" s="25">
        <v>0</v>
      </c>
      <c r="J861" s="25">
        <v>0</v>
      </c>
      <c r="K861" s="25">
        <f>SUM(G861:J861)</f>
        <v>0</v>
      </c>
      <c r="L861" s="25">
        <v>0</v>
      </c>
      <c r="M861" s="25">
        <v>0</v>
      </c>
      <c r="N861" s="25">
        <v>0</v>
      </c>
      <c r="O861" s="25">
        <v>1</v>
      </c>
      <c r="P861" s="25">
        <v>3</v>
      </c>
      <c r="Q861" s="25">
        <v>3</v>
      </c>
      <c r="R861" s="25">
        <v>4</v>
      </c>
      <c r="S861" s="25">
        <v>2</v>
      </c>
      <c r="T861" s="25">
        <v>8</v>
      </c>
      <c r="U861" s="25">
        <v>8</v>
      </c>
      <c r="V861" s="25">
        <v>5</v>
      </c>
      <c r="W861" s="25">
        <v>2</v>
      </c>
      <c r="X861" s="25">
        <v>2</v>
      </c>
      <c r="Y861" s="25">
        <v>1</v>
      </c>
      <c r="Z861" s="25">
        <v>5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  <c r="AF861" s="25">
        <v>0</v>
      </c>
      <c r="AG861" s="25">
        <f t="shared" si="338"/>
        <v>8</v>
      </c>
      <c r="AH861" s="25">
        <f t="shared" si="336"/>
        <v>6</v>
      </c>
      <c r="AI861" s="26">
        <f t="shared" si="337"/>
        <v>0</v>
      </c>
    </row>
    <row r="862" spans="2:35" ht="18" customHeight="1">
      <c r="B862" s="35"/>
      <c r="C862" s="30" t="s">
        <v>552</v>
      </c>
      <c r="D862" s="28" t="s">
        <v>741</v>
      </c>
      <c r="E862" s="32">
        <f aca="true" t="shared" si="346" ref="E862:AF862">E863+E864</f>
        <v>1</v>
      </c>
      <c r="F862" s="32">
        <f t="shared" si="346"/>
        <v>0</v>
      </c>
      <c r="G862" s="32">
        <f t="shared" si="346"/>
        <v>0</v>
      </c>
      <c r="H862" s="32">
        <f t="shared" si="346"/>
        <v>0</v>
      </c>
      <c r="I862" s="32">
        <f t="shared" si="346"/>
        <v>0</v>
      </c>
      <c r="J862" s="32">
        <f t="shared" si="346"/>
        <v>0</v>
      </c>
      <c r="K862" s="32">
        <f t="shared" si="346"/>
        <v>0</v>
      </c>
      <c r="L862" s="32">
        <f t="shared" si="346"/>
        <v>0</v>
      </c>
      <c r="M862" s="32">
        <f t="shared" si="346"/>
        <v>0</v>
      </c>
      <c r="N862" s="32">
        <f t="shared" si="346"/>
        <v>0</v>
      </c>
      <c r="O862" s="32">
        <f t="shared" si="346"/>
        <v>0</v>
      </c>
      <c r="P862" s="32">
        <f t="shared" si="346"/>
        <v>1</v>
      </c>
      <c r="Q862" s="32">
        <f t="shared" si="346"/>
        <v>0</v>
      </c>
      <c r="R862" s="32">
        <f t="shared" si="346"/>
        <v>0</v>
      </c>
      <c r="S862" s="32">
        <f t="shared" si="346"/>
        <v>0</v>
      </c>
      <c r="T862" s="32">
        <f t="shared" si="346"/>
        <v>0</v>
      </c>
      <c r="U862" s="32">
        <f t="shared" si="346"/>
        <v>0</v>
      </c>
      <c r="V862" s="32">
        <f t="shared" si="346"/>
        <v>0</v>
      </c>
      <c r="W862" s="32">
        <f t="shared" si="346"/>
        <v>0</v>
      </c>
      <c r="X862" s="32">
        <f t="shared" si="346"/>
        <v>0</v>
      </c>
      <c r="Y862" s="32">
        <f t="shared" si="346"/>
        <v>0</v>
      </c>
      <c r="Z862" s="32">
        <f t="shared" si="346"/>
        <v>0</v>
      </c>
      <c r="AA862" s="32">
        <f t="shared" si="346"/>
        <v>0</v>
      </c>
      <c r="AB862" s="32">
        <f t="shared" si="346"/>
        <v>0</v>
      </c>
      <c r="AC862" s="32">
        <f t="shared" si="346"/>
        <v>0</v>
      </c>
      <c r="AD862" s="32">
        <f t="shared" si="346"/>
        <v>0</v>
      </c>
      <c r="AE862" s="32">
        <f t="shared" si="346"/>
        <v>0</v>
      </c>
      <c r="AF862" s="32">
        <f t="shared" si="346"/>
        <v>0</v>
      </c>
      <c r="AG862" s="32">
        <f t="shared" si="338"/>
        <v>0</v>
      </c>
      <c r="AH862" s="32">
        <f t="shared" si="336"/>
        <v>0</v>
      </c>
      <c r="AI862" s="36">
        <f t="shared" si="337"/>
        <v>0</v>
      </c>
    </row>
    <row r="863" spans="2:35" ht="18" customHeight="1">
      <c r="B863" s="35"/>
      <c r="C863" s="30" t="s">
        <v>553</v>
      </c>
      <c r="D863" s="31" t="s">
        <v>742</v>
      </c>
      <c r="E863" s="32">
        <f>F863+SUM(K863:AF863)</f>
        <v>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f>SUM(G863:J863)</f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1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0</v>
      </c>
      <c r="X863" s="25">
        <v>0</v>
      </c>
      <c r="Y863" s="25">
        <v>0</v>
      </c>
      <c r="Z863" s="25">
        <v>0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  <c r="AF863" s="25">
        <v>0</v>
      </c>
      <c r="AG863" s="25">
        <f t="shared" si="338"/>
        <v>0</v>
      </c>
      <c r="AH863" s="25">
        <f t="shared" si="336"/>
        <v>0</v>
      </c>
      <c r="AI863" s="26">
        <f t="shared" si="337"/>
        <v>0</v>
      </c>
    </row>
    <row r="864" spans="2:35" ht="18" customHeight="1">
      <c r="B864" s="35"/>
      <c r="C864" s="30"/>
      <c r="D864" s="31" t="s">
        <v>743</v>
      </c>
      <c r="E864" s="32">
        <f>F864+SUM(K864:AF864)</f>
        <v>0</v>
      </c>
      <c r="F864" s="25">
        <v>0</v>
      </c>
      <c r="G864" s="25">
        <v>0</v>
      </c>
      <c r="H864" s="25">
        <v>0</v>
      </c>
      <c r="I864" s="25">
        <v>0</v>
      </c>
      <c r="J864" s="25">
        <v>0</v>
      </c>
      <c r="K864" s="25">
        <f>SUM(G864:J864)</f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0</v>
      </c>
      <c r="X864" s="25">
        <v>0</v>
      </c>
      <c r="Y864" s="25">
        <v>0</v>
      </c>
      <c r="Z864" s="25">
        <v>0</v>
      </c>
      <c r="AA864" s="25">
        <v>0</v>
      </c>
      <c r="AB864" s="25">
        <v>0</v>
      </c>
      <c r="AC864" s="25">
        <v>0</v>
      </c>
      <c r="AD864" s="25">
        <v>0</v>
      </c>
      <c r="AE864" s="25">
        <v>0</v>
      </c>
      <c r="AF864" s="25">
        <v>0</v>
      </c>
      <c r="AG864" s="25">
        <f t="shared" si="338"/>
        <v>0</v>
      </c>
      <c r="AH864" s="25">
        <f t="shared" si="336"/>
        <v>0</v>
      </c>
      <c r="AI864" s="26">
        <f t="shared" si="337"/>
        <v>0</v>
      </c>
    </row>
    <row r="865" spans="2:35" ht="18" customHeight="1">
      <c r="B865" s="35"/>
      <c r="C865" s="30" t="s">
        <v>554</v>
      </c>
      <c r="D865" s="28" t="s">
        <v>741</v>
      </c>
      <c r="E865" s="32">
        <f aca="true" t="shared" si="347" ref="E865:AF865">E866+E867</f>
        <v>2</v>
      </c>
      <c r="F865" s="32">
        <f t="shared" si="347"/>
        <v>0</v>
      </c>
      <c r="G865" s="32">
        <f t="shared" si="347"/>
        <v>0</v>
      </c>
      <c r="H865" s="32">
        <f t="shared" si="347"/>
        <v>0</v>
      </c>
      <c r="I865" s="32">
        <f t="shared" si="347"/>
        <v>0</v>
      </c>
      <c r="J865" s="32">
        <f t="shared" si="347"/>
        <v>0</v>
      </c>
      <c r="K865" s="32">
        <f t="shared" si="347"/>
        <v>0</v>
      </c>
      <c r="L865" s="32">
        <f t="shared" si="347"/>
        <v>0</v>
      </c>
      <c r="M865" s="32">
        <f t="shared" si="347"/>
        <v>0</v>
      </c>
      <c r="N865" s="32">
        <f t="shared" si="347"/>
        <v>0</v>
      </c>
      <c r="O865" s="32">
        <f t="shared" si="347"/>
        <v>2</v>
      </c>
      <c r="P865" s="32">
        <f t="shared" si="347"/>
        <v>0</v>
      </c>
      <c r="Q865" s="32">
        <f t="shared" si="347"/>
        <v>0</v>
      </c>
      <c r="R865" s="32">
        <f t="shared" si="347"/>
        <v>0</v>
      </c>
      <c r="S865" s="32">
        <f t="shared" si="347"/>
        <v>0</v>
      </c>
      <c r="T865" s="32">
        <f t="shared" si="347"/>
        <v>0</v>
      </c>
      <c r="U865" s="32">
        <f t="shared" si="347"/>
        <v>0</v>
      </c>
      <c r="V865" s="32">
        <f t="shared" si="347"/>
        <v>0</v>
      </c>
      <c r="W865" s="32">
        <f t="shared" si="347"/>
        <v>0</v>
      </c>
      <c r="X865" s="32">
        <f t="shared" si="347"/>
        <v>0</v>
      </c>
      <c r="Y865" s="32">
        <f t="shared" si="347"/>
        <v>0</v>
      </c>
      <c r="Z865" s="32">
        <f t="shared" si="347"/>
        <v>0</v>
      </c>
      <c r="AA865" s="32">
        <f t="shared" si="347"/>
        <v>0</v>
      </c>
      <c r="AB865" s="32">
        <f t="shared" si="347"/>
        <v>0</v>
      </c>
      <c r="AC865" s="32">
        <f t="shared" si="347"/>
        <v>0</v>
      </c>
      <c r="AD865" s="32">
        <f t="shared" si="347"/>
        <v>0</v>
      </c>
      <c r="AE865" s="32">
        <f t="shared" si="347"/>
        <v>0</v>
      </c>
      <c r="AF865" s="32">
        <f t="shared" si="347"/>
        <v>0</v>
      </c>
      <c r="AG865" s="32">
        <f t="shared" si="338"/>
        <v>0</v>
      </c>
      <c r="AH865" s="32">
        <f t="shared" si="336"/>
        <v>0</v>
      </c>
      <c r="AI865" s="36">
        <f t="shared" si="337"/>
        <v>0</v>
      </c>
    </row>
    <row r="866" spans="2:35" ht="18" customHeight="1">
      <c r="B866" s="35"/>
      <c r="C866" s="30" t="s">
        <v>555</v>
      </c>
      <c r="D866" s="31" t="s">
        <v>742</v>
      </c>
      <c r="E866" s="32">
        <f>F866+SUM(K866:AF866)</f>
        <v>0</v>
      </c>
      <c r="F866" s="25">
        <v>0</v>
      </c>
      <c r="G866" s="25">
        <v>0</v>
      </c>
      <c r="H866" s="25">
        <v>0</v>
      </c>
      <c r="I866" s="25">
        <v>0</v>
      </c>
      <c r="J866" s="25">
        <v>0</v>
      </c>
      <c r="K866" s="25">
        <f>SUM(G866:J866)</f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0</v>
      </c>
      <c r="X866" s="25">
        <v>0</v>
      </c>
      <c r="Y866" s="25">
        <v>0</v>
      </c>
      <c r="Z866" s="25">
        <v>0</v>
      </c>
      <c r="AA866" s="25">
        <v>0</v>
      </c>
      <c r="AB866" s="25">
        <v>0</v>
      </c>
      <c r="AC866" s="25">
        <v>0</v>
      </c>
      <c r="AD866" s="25">
        <v>0</v>
      </c>
      <c r="AE866" s="25">
        <v>0</v>
      </c>
      <c r="AF866" s="25">
        <v>0</v>
      </c>
      <c r="AG866" s="25">
        <f t="shared" si="338"/>
        <v>0</v>
      </c>
      <c r="AH866" s="25">
        <f t="shared" si="336"/>
        <v>0</v>
      </c>
      <c r="AI866" s="26">
        <f t="shared" si="337"/>
        <v>0</v>
      </c>
    </row>
    <row r="867" spans="2:35" ht="18" customHeight="1">
      <c r="B867" s="35"/>
      <c r="C867" s="30"/>
      <c r="D867" s="31" t="s">
        <v>743</v>
      </c>
      <c r="E867" s="32">
        <f>F867+SUM(K867:AF867)</f>
        <v>2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f>SUM(G867:J867)</f>
        <v>0</v>
      </c>
      <c r="L867" s="25">
        <v>0</v>
      </c>
      <c r="M867" s="25">
        <v>0</v>
      </c>
      <c r="N867" s="25">
        <v>0</v>
      </c>
      <c r="O867" s="25">
        <v>2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0</v>
      </c>
      <c r="X867" s="25">
        <v>0</v>
      </c>
      <c r="Y867" s="25">
        <v>0</v>
      </c>
      <c r="Z867" s="25">
        <v>0</v>
      </c>
      <c r="AA867" s="25">
        <v>0</v>
      </c>
      <c r="AB867" s="25">
        <v>0</v>
      </c>
      <c r="AC867" s="25">
        <v>0</v>
      </c>
      <c r="AD867" s="25">
        <v>0</v>
      </c>
      <c r="AE867" s="25">
        <v>0</v>
      </c>
      <c r="AF867" s="25">
        <v>0</v>
      </c>
      <c r="AG867" s="25">
        <f t="shared" si="338"/>
        <v>0</v>
      </c>
      <c r="AH867" s="25">
        <f t="shared" si="336"/>
        <v>0</v>
      </c>
      <c r="AI867" s="26">
        <f t="shared" si="337"/>
        <v>0</v>
      </c>
    </row>
    <row r="868" spans="2:35" ht="18" customHeight="1">
      <c r="B868" s="35"/>
      <c r="C868" s="30" t="s">
        <v>556</v>
      </c>
      <c r="D868" s="28" t="s">
        <v>741</v>
      </c>
      <c r="E868" s="32">
        <f aca="true" t="shared" si="348" ref="E868:AF868">E869+E870</f>
        <v>30</v>
      </c>
      <c r="F868" s="32">
        <f t="shared" si="348"/>
        <v>0</v>
      </c>
      <c r="G868" s="32">
        <f t="shared" si="348"/>
        <v>0</v>
      </c>
      <c r="H868" s="32">
        <f t="shared" si="348"/>
        <v>0</v>
      </c>
      <c r="I868" s="32">
        <f t="shared" si="348"/>
        <v>0</v>
      </c>
      <c r="J868" s="32">
        <f t="shared" si="348"/>
        <v>0</v>
      </c>
      <c r="K868" s="32">
        <f t="shared" si="348"/>
        <v>0</v>
      </c>
      <c r="L868" s="32">
        <f t="shared" si="348"/>
        <v>0</v>
      </c>
      <c r="M868" s="32">
        <f t="shared" si="348"/>
        <v>0</v>
      </c>
      <c r="N868" s="32">
        <f t="shared" si="348"/>
        <v>0</v>
      </c>
      <c r="O868" s="32">
        <f t="shared" si="348"/>
        <v>2</v>
      </c>
      <c r="P868" s="32">
        <f t="shared" si="348"/>
        <v>5</v>
      </c>
      <c r="Q868" s="32">
        <f t="shared" si="348"/>
        <v>5</v>
      </c>
      <c r="R868" s="32">
        <f t="shared" si="348"/>
        <v>5</v>
      </c>
      <c r="S868" s="32">
        <f t="shared" si="348"/>
        <v>2</v>
      </c>
      <c r="T868" s="32">
        <f t="shared" si="348"/>
        <v>2</v>
      </c>
      <c r="U868" s="32">
        <f t="shared" si="348"/>
        <v>1</v>
      </c>
      <c r="V868" s="32">
        <f t="shared" si="348"/>
        <v>1</v>
      </c>
      <c r="W868" s="32">
        <f t="shared" si="348"/>
        <v>1</v>
      </c>
      <c r="X868" s="32">
        <f t="shared" si="348"/>
        <v>0</v>
      </c>
      <c r="Y868" s="32">
        <f t="shared" si="348"/>
        <v>3</v>
      </c>
      <c r="Z868" s="32">
        <f t="shared" si="348"/>
        <v>1</v>
      </c>
      <c r="AA868" s="32">
        <f t="shared" si="348"/>
        <v>1</v>
      </c>
      <c r="AB868" s="32">
        <f t="shared" si="348"/>
        <v>1</v>
      </c>
      <c r="AC868" s="32">
        <f t="shared" si="348"/>
        <v>0</v>
      </c>
      <c r="AD868" s="32">
        <f t="shared" si="348"/>
        <v>0</v>
      </c>
      <c r="AE868" s="32">
        <f t="shared" si="348"/>
        <v>0</v>
      </c>
      <c r="AF868" s="32">
        <f t="shared" si="348"/>
        <v>0</v>
      </c>
      <c r="AG868" s="32">
        <f t="shared" si="338"/>
        <v>6</v>
      </c>
      <c r="AH868" s="32">
        <f t="shared" si="336"/>
        <v>6</v>
      </c>
      <c r="AI868" s="36">
        <f t="shared" si="337"/>
        <v>2</v>
      </c>
    </row>
    <row r="869" spans="2:35" ht="18" customHeight="1">
      <c r="B869" s="35"/>
      <c r="C869" s="30" t="s">
        <v>557</v>
      </c>
      <c r="D869" s="31" t="s">
        <v>742</v>
      </c>
      <c r="E869" s="32">
        <f>F869+SUM(K869:AF869)</f>
        <v>4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f>SUM(G869:J869)</f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1</v>
      </c>
      <c r="S869" s="25">
        <v>1</v>
      </c>
      <c r="T869" s="25">
        <v>0</v>
      </c>
      <c r="U869" s="25">
        <v>0</v>
      </c>
      <c r="V869" s="25">
        <v>0</v>
      </c>
      <c r="W869" s="25">
        <v>0</v>
      </c>
      <c r="X869" s="25">
        <v>0</v>
      </c>
      <c r="Y869" s="25">
        <v>0</v>
      </c>
      <c r="Z869" s="25">
        <v>0</v>
      </c>
      <c r="AA869" s="25">
        <v>1</v>
      </c>
      <c r="AB869" s="25">
        <v>1</v>
      </c>
      <c r="AC869" s="25">
        <v>0</v>
      </c>
      <c r="AD869" s="25">
        <v>0</v>
      </c>
      <c r="AE869" s="25">
        <v>0</v>
      </c>
      <c r="AF869" s="25">
        <v>0</v>
      </c>
      <c r="AG869" s="25">
        <f t="shared" si="338"/>
        <v>2</v>
      </c>
      <c r="AH869" s="25">
        <f t="shared" si="336"/>
        <v>2</v>
      </c>
      <c r="AI869" s="26">
        <f t="shared" si="337"/>
        <v>2</v>
      </c>
    </row>
    <row r="870" spans="2:35" ht="18" customHeight="1">
      <c r="B870" s="35"/>
      <c r="C870" s="30"/>
      <c r="D870" s="31" t="s">
        <v>743</v>
      </c>
      <c r="E870" s="32">
        <f>F870+SUM(K870:AF870)</f>
        <v>26</v>
      </c>
      <c r="F870" s="25">
        <v>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2</v>
      </c>
      <c r="P870" s="25">
        <v>5</v>
      </c>
      <c r="Q870" s="25">
        <v>5</v>
      </c>
      <c r="R870" s="25">
        <v>4</v>
      </c>
      <c r="S870" s="25">
        <v>1</v>
      </c>
      <c r="T870" s="25">
        <v>2</v>
      </c>
      <c r="U870" s="25">
        <v>1</v>
      </c>
      <c r="V870" s="25">
        <v>1</v>
      </c>
      <c r="W870" s="25">
        <v>1</v>
      </c>
      <c r="X870" s="25">
        <v>0</v>
      </c>
      <c r="Y870" s="25">
        <v>3</v>
      </c>
      <c r="Z870" s="25">
        <v>1</v>
      </c>
      <c r="AA870" s="25">
        <v>0</v>
      </c>
      <c r="AB870" s="25">
        <v>0</v>
      </c>
      <c r="AC870" s="25">
        <v>0</v>
      </c>
      <c r="AD870" s="25">
        <v>0</v>
      </c>
      <c r="AE870" s="25">
        <v>0</v>
      </c>
      <c r="AF870" s="25">
        <v>0</v>
      </c>
      <c r="AG870" s="25">
        <f t="shared" si="338"/>
        <v>4</v>
      </c>
      <c r="AH870" s="25">
        <f t="shared" si="336"/>
        <v>4</v>
      </c>
      <c r="AI870" s="26">
        <f t="shared" si="337"/>
        <v>0</v>
      </c>
    </row>
    <row r="871" spans="2:35" ht="18" customHeight="1">
      <c r="B871" s="35"/>
      <c r="C871" s="30" t="s">
        <v>558</v>
      </c>
      <c r="D871" s="28" t="s">
        <v>741</v>
      </c>
      <c r="E871" s="32">
        <f aca="true" t="shared" si="349" ref="E871:AF871">E872+E873</f>
        <v>6</v>
      </c>
      <c r="F871" s="32">
        <f t="shared" si="349"/>
        <v>0</v>
      </c>
      <c r="G871" s="32">
        <f t="shared" si="349"/>
        <v>0</v>
      </c>
      <c r="H871" s="32">
        <f t="shared" si="349"/>
        <v>0</v>
      </c>
      <c r="I871" s="32">
        <f t="shared" si="349"/>
        <v>0</v>
      </c>
      <c r="J871" s="32">
        <f t="shared" si="349"/>
        <v>0</v>
      </c>
      <c r="K871" s="32">
        <f t="shared" si="349"/>
        <v>0</v>
      </c>
      <c r="L871" s="32">
        <f t="shared" si="349"/>
        <v>0</v>
      </c>
      <c r="M871" s="32">
        <f t="shared" si="349"/>
        <v>0</v>
      </c>
      <c r="N871" s="32">
        <f t="shared" si="349"/>
        <v>0</v>
      </c>
      <c r="O871" s="32">
        <f t="shared" si="349"/>
        <v>0</v>
      </c>
      <c r="P871" s="32">
        <f t="shared" si="349"/>
        <v>0</v>
      </c>
      <c r="Q871" s="32">
        <f t="shared" si="349"/>
        <v>2</v>
      </c>
      <c r="R871" s="32">
        <f t="shared" si="349"/>
        <v>0</v>
      </c>
      <c r="S871" s="32">
        <f t="shared" si="349"/>
        <v>2</v>
      </c>
      <c r="T871" s="32">
        <f t="shared" si="349"/>
        <v>0</v>
      </c>
      <c r="U871" s="32">
        <f t="shared" si="349"/>
        <v>2</v>
      </c>
      <c r="V871" s="32">
        <f t="shared" si="349"/>
        <v>0</v>
      </c>
      <c r="W871" s="32">
        <f t="shared" si="349"/>
        <v>0</v>
      </c>
      <c r="X871" s="32">
        <f t="shared" si="349"/>
        <v>0</v>
      </c>
      <c r="Y871" s="32">
        <f t="shared" si="349"/>
        <v>0</v>
      </c>
      <c r="Z871" s="32">
        <f t="shared" si="349"/>
        <v>0</v>
      </c>
      <c r="AA871" s="32">
        <f t="shared" si="349"/>
        <v>0</v>
      </c>
      <c r="AB871" s="32">
        <f t="shared" si="349"/>
        <v>0</v>
      </c>
      <c r="AC871" s="32">
        <f t="shared" si="349"/>
        <v>0</v>
      </c>
      <c r="AD871" s="32">
        <f t="shared" si="349"/>
        <v>0</v>
      </c>
      <c r="AE871" s="32">
        <f t="shared" si="349"/>
        <v>0</v>
      </c>
      <c r="AF871" s="32">
        <f t="shared" si="349"/>
        <v>0</v>
      </c>
      <c r="AG871" s="32">
        <f t="shared" si="338"/>
        <v>0</v>
      </c>
      <c r="AH871" s="32">
        <f t="shared" si="336"/>
        <v>0</v>
      </c>
      <c r="AI871" s="36">
        <f t="shared" si="337"/>
        <v>0</v>
      </c>
    </row>
    <row r="872" spans="2:35" ht="18" customHeight="1">
      <c r="B872" s="35"/>
      <c r="C872" s="30" t="s">
        <v>559</v>
      </c>
      <c r="D872" s="31" t="s">
        <v>742</v>
      </c>
      <c r="E872" s="32">
        <f>F872+SUM(K872:AF872)</f>
        <v>1</v>
      </c>
      <c r="F872" s="25">
        <v>0</v>
      </c>
      <c r="G872" s="25">
        <v>0</v>
      </c>
      <c r="H872" s="25">
        <v>0</v>
      </c>
      <c r="I872" s="25">
        <v>0</v>
      </c>
      <c r="J872" s="25">
        <v>0</v>
      </c>
      <c r="K872" s="25">
        <f>SUM(G872:J872)</f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1</v>
      </c>
      <c r="V872" s="25">
        <v>0</v>
      </c>
      <c r="W872" s="25">
        <v>0</v>
      </c>
      <c r="X872" s="25">
        <v>0</v>
      </c>
      <c r="Y872" s="25">
        <v>0</v>
      </c>
      <c r="Z872" s="25">
        <v>0</v>
      </c>
      <c r="AA872" s="25">
        <v>0</v>
      </c>
      <c r="AB872" s="25">
        <v>0</v>
      </c>
      <c r="AC872" s="25">
        <v>0</v>
      </c>
      <c r="AD872" s="25">
        <v>0</v>
      </c>
      <c r="AE872" s="25">
        <v>0</v>
      </c>
      <c r="AF872" s="25">
        <v>0</v>
      </c>
      <c r="AG872" s="25">
        <f t="shared" si="338"/>
        <v>0</v>
      </c>
      <c r="AH872" s="25">
        <f t="shared" si="336"/>
        <v>0</v>
      </c>
      <c r="AI872" s="26">
        <f t="shared" si="337"/>
        <v>0</v>
      </c>
    </row>
    <row r="873" spans="2:35" ht="18" customHeight="1">
      <c r="B873" s="35"/>
      <c r="C873" s="30"/>
      <c r="D873" s="31" t="s">
        <v>743</v>
      </c>
      <c r="E873" s="32">
        <f>F873+SUM(K873:AF873)</f>
        <v>5</v>
      </c>
      <c r="F873" s="25">
        <v>0</v>
      </c>
      <c r="G873" s="25">
        <v>0</v>
      </c>
      <c r="H873" s="25">
        <v>0</v>
      </c>
      <c r="I873" s="25">
        <v>0</v>
      </c>
      <c r="J873" s="25">
        <v>0</v>
      </c>
      <c r="K873" s="25">
        <f>SUM(G873:J873)</f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2</v>
      </c>
      <c r="R873" s="25">
        <v>0</v>
      </c>
      <c r="S873" s="25">
        <v>2</v>
      </c>
      <c r="T873" s="25">
        <v>0</v>
      </c>
      <c r="U873" s="25">
        <v>1</v>
      </c>
      <c r="V873" s="25">
        <v>0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0</v>
      </c>
      <c r="AC873" s="25">
        <v>0</v>
      </c>
      <c r="AD873" s="25">
        <v>0</v>
      </c>
      <c r="AE873" s="25">
        <v>0</v>
      </c>
      <c r="AF873" s="25">
        <v>0</v>
      </c>
      <c r="AG873" s="25">
        <f t="shared" si="338"/>
        <v>0</v>
      </c>
      <c r="AH873" s="25">
        <f t="shared" si="336"/>
        <v>0</v>
      </c>
      <c r="AI873" s="26">
        <f t="shared" si="337"/>
        <v>0</v>
      </c>
    </row>
    <row r="874" spans="2:35" ht="18" customHeight="1">
      <c r="B874" s="35"/>
      <c r="C874" s="30" t="s">
        <v>560</v>
      </c>
      <c r="D874" s="28" t="s">
        <v>741</v>
      </c>
      <c r="E874" s="32">
        <f aca="true" t="shared" si="350" ref="E874:AF874">E875+E876</f>
        <v>13</v>
      </c>
      <c r="F874" s="32">
        <f t="shared" si="350"/>
        <v>0</v>
      </c>
      <c r="G874" s="32">
        <f t="shared" si="350"/>
        <v>0</v>
      </c>
      <c r="H874" s="32">
        <f t="shared" si="350"/>
        <v>0</v>
      </c>
      <c r="I874" s="32">
        <f t="shared" si="350"/>
        <v>0</v>
      </c>
      <c r="J874" s="32">
        <f t="shared" si="350"/>
        <v>0</v>
      </c>
      <c r="K874" s="32">
        <f t="shared" si="350"/>
        <v>0</v>
      </c>
      <c r="L874" s="32">
        <f t="shared" si="350"/>
        <v>0</v>
      </c>
      <c r="M874" s="32">
        <f t="shared" si="350"/>
        <v>0</v>
      </c>
      <c r="N874" s="32">
        <f t="shared" si="350"/>
        <v>0</v>
      </c>
      <c r="O874" s="32">
        <f t="shared" si="350"/>
        <v>0</v>
      </c>
      <c r="P874" s="32">
        <f t="shared" si="350"/>
        <v>0</v>
      </c>
      <c r="Q874" s="32">
        <f t="shared" si="350"/>
        <v>0</v>
      </c>
      <c r="R874" s="32">
        <f t="shared" si="350"/>
        <v>0</v>
      </c>
      <c r="S874" s="32">
        <f t="shared" si="350"/>
        <v>0</v>
      </c>
      <c r="T874" s="32">
        <f t="shared" si="350"/>
        <v>0</v>
      </c>
      <c r="U874" s="32">
        <f t="shared" si="350"/>
        <v>0</v>
      </c>
      <c r="V874" s="32">
        <f t="shared" si="350"/>
        <v>1</v>
      </c>
      <c r="W874" s="32">
        <f t="shared" si="350"/>
        <v>1</v>
      </c>
      <c r="X874" s="32">
        <f t="shared" si="350"/>
        <v>1</v>
      </c>
      <c r="Y874" s="32">
        <f t="shared" si="350"/>
        <v>4</v>
      </c>
      <c r="Z874" s="32">
        <f t="shared" si="350"/>
        <v>2</v>
      </c>
      <c r="AA874" s="32">
        <f t="shared" si="350"/>
        <v>2</v>
      </c>
      <c r="AB874" s="32">
        <f t="shared" si="350"/>
        <v>2</v>
      </c>
      <c r="AC874" s="32">
        <f t="shared" si="350"/>
        <v>0</v>
      </c>
      <c r="AD874" s="32">
        <f t="shared" si="350"/>
        <v>0</v>
      </c>
      <c r="AE874" s="32">
        <f t="shared" si="350"/>
        <v>0</v>
      </c>
      <c r="AF874" s="32">
        <f t="shared" si="350"/>
        <v>0</v>
      </c>
      <c r="AG874" s="32">
        <f t="shared" si="338"/>
        <v>11</v>
      </c>
      <c r="AH874" s="32">
        <f t="shared" si="336"/>
        <v>10</v>
      </c>
      <c r="AI874" s="36">
        <f t="shared" si="337"/>
        <v>4</v>
      </c>
    </row>
    <row r="875" spans="2:35" ht="18" customHeight="1">
      <c r="B875" s="35"/>
      <c r="C875" s="30" t="s">
        <v>561</v>
      </c>
      <c r="D875" s="31" t="s">
        <v>742</v>
      </c>
      <c r="E875" s="32">
        <f>F875+SUM(K875:AF875)</f>
        <v>5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f>SUM(G875:J875)</f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2</v>
      </c>
      <c r="Z875" s="25">
        <v>1</v>
      </c>
      <c r="AA875" s="25">
        <v>1</v>
      </c>
      <c r="AB875" s="25">
        <v>1</v>
      </c>
      <c r="AC875" s="25">
        <v>0</v>
      </c>
      <c r="AD875" s="25">
        <v>0</v>
      </c>
      <c r="AE875" s="25">
        <v>0</v>
      </c>
      <c r="AF875" s="25">
        <v>0</v>
      </c>
      <c r="AG875" s="25">
        <f t="shared" si="338"/>
        <v>5</v>
      </c>
      <c r="AH875" s="25">
        <f t="shared" si="336"/>
        <v>5</v>
      </c>
      <c r="AI875" s="26">
        <f t="shared" si="337"/>
        <v>2</v>
      </c>
    </row>
    <row r="876" spans="2:35" ht="18" customHeight="1">
      <c r="B876" s="35"/>
      <c r="C876" s="30"/>
      <c r="D876" s="31" t="s">
        <v>743</v>
      </c>
      <c r="E876" s="32">
        <f>F876+SUM(K876:AF876)</f>
        <v>8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f>SUM(G876:J876)</f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1</v>
      </c>
      <c r="W876" s="25">
        <v>1</v>
      </c>
      <c r="X876" s="25">
        <v>1</v>
      </c>
      <c r="Y876" s="25">
        <v>2</v>
      </c>
      <c r="Z876" s="25">
        <v>1</v>
      </c>
      <c r="AA876" s="25">
        <v>1</v>
      </c>
      <c r="AB876" s="25">
        <v>1</v>
      </c>
      <c r="AC876" s="25">
        <v>0</v>
      </c>
      <c r="AD876" s="25">
        <v>0</v>
      </c>
      <c r="AE876" s="25">
        <v>0</v>
      </c>
      <c r="AF876" s="25">
        <v>0</v>
      </c>
      <c r="AG876" s="25">
        <f t="shared" si="338"/>
        <v>6</v>
      </c>
      <c r="AH876" s="25">
        <f t="shared" si="336"/>
        <v>5</v>
      </c>
      <c r="AI876" s="26">
        <f t="shared" si="337"/>
        <v>2</v>
      </c>
    </row>
    <row r="877" spans="2:35" ht="18" customHeight="1">
      <c r="B877" s="35"/>
      <c r="C877" s="30" t="s">
        <v>562</v>
      </c>
      <c r="D877" s="28" t="s">
        <v>741</v>
      </c>
      <c r="E877" s="32">
        <f aca="true" t="shared" si="351" ref="E877:AF877">E878+E879</f>
        <v>1</v>
      </c>
      <c r="F877" s="32">
        <f t="shared" si="351"/>
        <v>0</v>
      </c>
      <c r="G877" s="32">
        <f t="shared" si="351"/>
        <v>0</v>
      </c>
      <c r="H877" s="32">
        <f t="shared" si="351"/>
        <v>0</v>
      </c>
      <c r="I877" s="32">
        <f t="shared" si="351"/>
        <v>0</v>
      </c>
      <c r="J877" s="32">
        <f t="shared" si="351"/>
        <v>0</v>
      </c>
      <c r="K877" s="32">
        <f t="shared" si="351"/>
        <v>0</v>
      </c>
      <c r="L877" s="32">
        <f t="shared" si="351"/>
        <v>0</v>
      </c>
      <c r="M877" s="32">
        <f t="shared" si="351"/>
        <v>0</v>
      </c>
      <c r="N877" s="32">
        <f t="shared" si="351"/>
        <v>0</v>
      </c>
      <c r="O877" s="32">
        <f t="shared" si="351"/>
        <v>1</v>
      </c>
      <c r="P877" s="32">
        <f t="shared" si="351"/>
        <v>0</v>
      </c>
      <c r="Q877" s="32">
        <f t="shared" si="351"/>
        <v>0</v>
      </c>
      <c r="R877" s="32">
        <f t="shared" si="351"/>
        <v>0</v>
      </c>
      <c r="S877" s="32">
        <f t="shared" si="351"/>
        <v>0</v>
      </c>
      <c r="T877" s="32">
        <f t="shared" si="351"/>
        <v>0</v>
      </c>
      <c r="U877" s="32">
        <f t="shared" si="351"/>
        <v>0</v>
      </c>
      <c r="V877" s="32">
        <f t="shared" si="351"/>
        <v>0</v>
      </c>
      <c r="W877" s="32">
        <f t="shared" si="351"/>
        <v>0</v>
      </c>
      <c r="X877" s="32">
        <f t="shared" si="351"/>
        <v>0</v>
      </c>
      <c r="Y877" s="32">
        <f t="shared" si="351"/>
        <v>0</v>
      </c>
      <c r="Z877" s="32">
        <f t="shared" si="351"/>
        <v>0</v>
      </c>
      <c r="AA877" s="32">
        <f t="shared" si="351"/>
        <v>0</v>
      </c>
      <c r="AB877" s="32">
        <f t="shared" si="351"/>
        <v>0</v>
      </c>
      <c r="AC877" s="32">
        <f t="shared" si="351"/>
        <v>0</v>
      </c>
      <c r="AD877" s="32">
        <f t="shared" si="351"/>
        <v>0</v>
      </c>
      <c r="AE877" s="32">
        <f t="shared" si="351"/>
        <v>0</v>
      </c>
      <c r="AF877" s="32">
        <f t="shared" si="351"/>
        <v>0</v>
      </c>
      <c r="AG877" s="32">
        <f t="shared" si="338"/>
        <v>0</v>
      </c>
      <c r="AH877" s="32">
        <f t="shared" si="336"/>
        <v>0</v>
      </c>
      <c r="AI877" s="36">
        <f t="shared" si="337"/>
        <v>0</v>
      </c>
    </row>
    <row r="878" spans="2:35" ht="18" customHeight="1">
      <c r="B878" s="35"/>
      <c r="C878" s="30" t="s">
        <v>563</v>
      </c>
      <c r="D878" s="31" t="s">
        <v>742</v>
      </c>
      <c r="E878" s="32">
        <f>F878+SUM(K878:AF878)</f>
        <v>1</v>
      </c>
      <c r="F878" s="25">
        <v>0</v>
      </c>
      <c r="G878" s="25">
        <v>0</v>
      </c>
      <c r="H878" s="25">
        <v>0</v>
      </c>
      <c r="I878" s="25">
        <v>0</v>
      </c>
      <c r="J878" s="25">
        <v>0</v>
      </c>
      <c r="K878" s="25">
        <f>SUM(G878:J878)</f>
        <v>0</v>
      </c>
      <c r="L878" s="25">
        <v>0</v>
      </c>
      <c r="M878" s="25">
        <v>0</v>
      </c>
      <c r="N878" s="25">
        <v>0</v>
      </c>
      <c r="O878" s="25">
        <v>1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  <c r="X878" s="25">
        <v>0</v>
      </c>
      <c r="Y878" s="25">
        <v>0</v>
      </c>
      <c r="Z878" s="25">
        <v>0</v>
      </c>
      <c r="AA878" s="25">
        <v>0</v>
      </c>
      <c r="AB878" s="25">
        <v>0</v>
      </c>
      <c r="AC878" s="25">
        <v>0</v>
      </c>
      <c r="AD878" s="25">
        <v>0</v>
      </c>
      <c r="AE878" s="25">
        <v>0</v>
      </c>
      <c r="AF878" s="25">
        <v>0</v>
      </c>
      <c r="AG878" s="25">
        <f t="shared" si="338"/>
        <v>0</v>
      </c>
      <c r="AH878" s="25">
        <f t="shared" si="336"/>
        <v>0</v>
      </c>
      <c r="AI878" s="26">
        <f t="shared" si="337"/>
        <v>0</v>
      </c>
    </row>
    <row r="879" spans="2:35" ht="18" customHeight="1">
      <c r="B879" s="35"/>
      <c r="C879" s="30"/>
      <c r="D879" s="31" t="s">
        <v>743</v>
      </c>
      <c r="E879" s="32">
        <f>F879+SUM(K879:AF879)</f>
        <v>0</v>
      </c>
      <c r="F879" s="25">
        <v>0</v>
      </c>
      <c r="G879" s="25">
        <v>0</v>
      </c>
      <c r="H879" s="25">
        <v>0</v>
      </c>
      <c r="I879" s="25">
        <v>0</v>
      </c>
      <c r="J879" s="25">
        <v>0</v>
      </c>
      <c r="K879" s="25">
        <f>SUM(G879:J879)</f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0</v>
      </c>
      <c r="X879" s="25">
        <v>0</v>
      </c>
      <c r="Y879" s="25">
        <v>0</v>
      </c>
      <c r="Z879" s="25">
        <v>0</v>
      </c>
      <c r="AA879" s="25">
        <v>0</v>
      </c>
      <c r="AB879" s="25">
        <v>0</v>
      </c>
      <c r="AC879" s="25">
        <v>0</v>
      </c>
      <c r="AD879" s="25">
        <v>0</v>
      </c>
      <c r="AE879" s="25">
        <v>0</v>
      </c>
      <c r="AF879" s="25">
        <v>0</v>
      </c>
      <c r="AG879" s="25">
        <f t="shared" si="338"/>
        <v>0</v>
      </c>
      <c r="AH879" s="25">
        <f t="shared" si="336"/>
        <v>0</v>
      </c>
      <c r="AI879" s="26">
        <f t="shared" si="337"/>
        <v>0</v>
      </c>
    </row>
    <row r="880" spans="2:35" ht="18" customHeight="1">
      <c r="B880" s="35"/>
      <c r="C880" s="30" t="s">
        <v>564</v>
      </c>
      <c r="D880" s="28" t="s">
        <v>741</v>
      </c>
      <c r="E880" s="32">
        <f aca="true" t="shared" si="352" ref="E880:AF880">E881+E882</f>
        <v>9</v>
      </c>
      <c r="F880" s="32">
        <f t="shared" si="352"/>
        <v>0</v>
      </c>
      <c r="G880" s="32">
        <f t="shared" si="352"/>
        <v>0</v>
      </c>
      <c r="H880" s="32">
        <f t="shared" si="352"/>
        <v>0</v>
      </c>
      <c r="I880" s="32">
        <f t="shared" si="352"/>
        <v>0</v>
      </c>
      <c r="J880" s="32">
        <f t="shared" si="352"/>
        <v>0</v>
      </c>
      <c r="K880" s="32">
        <f t="shared" si="352"/>
        <v>0</v>
      </c>
      <c r="L880" s="32">
        <f t="shared" si="352"/>
        <v>0</v>
      </c>
      <c r="M880" s="32">
        <f t="shared" si="352"/>
        <v>0</v>
      </c>
      <c r="N880" s="32">
        <f t="shared" si="352"/>
        <v>0</v>
      </c>
      <c r="O880" s="32">
        <f t="shared" si="352"/>
        <v>0</v>
      </c>
      <c r="P880" s="32">
        <f t="shared" si="352"/>
        <v>2</v>
      </c>
      <c r="Q880" s="32">
        <f t="shared" si="352"/>
        <v>4</v>
      </c>
      <c r="R880" s="32">
        <f t="shared" si="352"/>
        <v>1</v>
      </c>
      <c r="S880" s="32">
        <f t="shared" si="352"/>
        <v>2</v>
      </c>
      <c r="T880" s="32">
        <f t="shared" si="352"/>
        <v>0</v>
      </c>
      <c r="U880" s="32">
        <f t="shared" si="352"/>
        <v>0</v>
      </c>
      <c r="V880" s="32">
        <f t="shared" si="352"/>
        <v>0</v>
      </c>
      <c r="W880" s="32">
        <f t="shared" si="352"/>
        <v>0</v>
      </c>
      <c r="X880" s="32">
        <f t="shared" si="352"/>
        <v>0</v>
      </c>
      <c r="Y880" s="32">
        <f t="shared" si="352"/>
        <v>0</v>
      </c>
      <c r="Z880" s="32">
        <f t="shared" si="352"/>
        <v>0</v>
      </c>
      <c r="AA880" s="32">
        <f t="shared" si="352"/>
        <v>0</v>
      </c>
      <c r="AB880" s="32">
        <f t="shared" si="352"/>
        <v>0</v>
      </c>
      <c r="AC880" s="32">
        <f t="shared" si="352"/>
        <v>0</v>
      </c>
      <c r="AD880" s="32">
        <f t="shared" si="352"/>
        <v>0</v>
      </c>
      <c r="AE880" s="32">
        <f t="shared" si="352"/>
        <v>0</v>
      </c>
      <c r="AF880" s="32">
        <f t="shared" si="352"/>
        <v>0</v>
      </c>
      <c r="AG880" s="32">
        <f t="shared" si="338"/>
        <v>0</v>
      </c>
      <c r="AH880" s="32">
        <f t="shared" si="336"/>
        <v>0</v>
      </c>
      <c r="AI880" s="36">
        <f t="shared" si="337"/>
        <v>0</v>
      </c>
    </row>
    <row r="881" spans="2:35" ht="18" customHeight="1">
      <c r="B881" s="35"/>
      <c r="C881" s="30" t="s">
        <v>565</v>
      </c>
      <c r="D881" s="31" t="s">
        <v>742</v>
      </c>
      <c r="E881" s="32">
        <f>F881+SUM(K881:AF881)</f>
        <v>0</v>
      </c>
      <c r="F881" s="25">
        <v>0</v>
      </c>
      <c r="G881" s="25">
        <v>0</v>
      </c>
      <c r="H881" s="25">
        <v>0</v>
      </c>
      <c r="I881" s="25">
        <v>0</v>
      </c>
      <c r="J881" s="25">
        <v>0</v>
      </c>
      <c r="K881" s="25">
        <f>SUM(G881:J881)</f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0</v>
      </c>
      <c r="Z881" s="25">
        <v>0</v>
      </c>
      <c r="AA881" s="25">
        <v>0</v>
      </c>
      <c r="AB881" s="25">
        <v>0</v>
      </c>
      <c r="AC881" s="25">
        <v>0</v>
      </c>
      <c r="AD881" s="25">
        <v>0</v>
      </c>
      <c r="AE881" s="25">
        <v>0</v>
      </c>
      <c r="AF881" s="25">
        <v>0</v>
      </c>
      <c r="AG881" s="25">
        <f t="shared" si="338"/>
        <v>0</v>
      </c>
      <c r="AH881" s="25">
        <f t="shared" si="336"/>
        <v>0</v>
      </c>
      <c r="AI881" s="26">
        <f t="shared" si="337"/>
        <v>0</v>
      </c>
    </row>
    <row r="882" spans="2:35" ht="18" customHeight="1">
      <c r="B882" s="35"/>
      <c r="C882" s="30"/>
      <c r="D882" s="31" t="s">
        <v>743</v>
      </c>
      <c r="E882" s="32">
        <f>F882+SUM(K882:AF882)</f>
        <v>9</v>
      </c>
      <c r="F882" s="25">
        <v>0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5">
        <v>0</v>
      </c>
      <c r="P882" s="25">
        <v>2</v>
      </c>
      <c r="Q882" s="25">
        <v>4</v>
      </c>
      <c r="R882" s="25">
        <v>1</v>
      </c>
      <c r="S882" s="25">
        <v>2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0</v>
      </c>
      <c r="Z882" s="25">
        <v>0</v>
      </c>
      <c r="AA882" s="25">
        <v>0</v>
      </c>
      <c r="AB882" s="25">
        <v>0</v>
      </c>
      <c r="AC882" s="25">
        <v>0</v>
      </c>
      <c r="AD882" s="25">
        <v>0</v>
      </c>
      <c r="AE882" s="25">
        <v>0</v>
      </c>
      <c r="AF882" s="25">
        <v>0</v>
      </c>
      <c r="AG882" s="25">
        <f t="shared" si="338"/>
        <v>0</v>
      </c>
      <c r="AH882" s="25">
        <f t="shared" si="336"/>
        <v>0</v>
      </c>
      <c r="AI882" s="26">
        <f t="shared" si="337"/>
        <v>0</v>
      </c>
    </row>
    <row r="883" spans="2:35" ht="18" customHeight="1">
      <c r="B883" s="35"/>
      <c r="C883" s="30" t="s">
        <v>566</v>
      </c>
      <c r="D883" s="28" t="s">
        <v>741</v>
      </c>
      <c r="E883" s="32">
        <f aca="true" t="shared" si="353" ref="E883:AF883">E884+E885</f>
        <v>22</v>
      </c>
      <c r="F883" s="32">
        <f t="shared" si="353"/>
        <v>0</v>
      </c>
      <c r="G883" s="32">
        <f t="shared" si="353"/>
        <v>0</v>
      </c>
      <c r="H883" s="32">
        <f t="shared" si="353"/>
        <v>0</v>
      </c>
      <c r="I883" s="32">
        <f t="shared" si="353"/>
        <v>0</v>
      </c>
      <c r="J883" s="32">
        <f t="shared" si="353"/>
        <v>0</v>
      </c>
      <c r="K883" s="32">
        <f t="shared" si="353"/>
        <v>0</v>
      </c>
      <c r="L883" s="32">
        <f t="shared" si="353"/>
        <v>0</v>
      </c>
      <c r="M883" s="32">
        <f t="shared" si="353"/>
        <v>0</v>
      </c>
      <c r="N883" s="32">
        <f t="shared" si="353"/>
        <v>0</v>
      </c>
      <c r="O883" s="32">
        <f t="shared" si="353"/>
        <v>0</v>
      </c>
      <c r="P883" s="32">
        <f t="shared" si="353"/>
        <v>0</v>
      </c>
      <c r="Q883" s="32">
        <f t="shared" si="353"/>
        <v>0</v>
      </c>
      <c r="R883" s="32">
        <f t="shared" si="353"/>
        <v>1</v>
      </c>
      <c r="S883" s="32">
        <f t="shared" si="353"/>
        <v>1</v>
      </c>
      <c r="T883" s="32">
        <f t="shared" si="353"/>
        <v>1</v>
      </c>
      <c r="U883" s="32">
        <f t="shared" si="353"/>
        <v>4</v>
      </c>
      <c r="V883" s="32">
        <f t="shared" si="353"/>
        <v>10</v>
      </c>
      <c r="W883" s="32">
        <f t="shared" si="353"/>
        <v>2</v>
      </c>
      <c r="X883" s="32">
        <f t="shared" si="353"/>
        <v>0</v>
      </c>
      <c r="Y883" s="32">
        <f t="shared" si="353"/>
        <v>2</v>
      </c>
      <c r="Z883" s="32">
        <f t="shared" si="353"/>
        <v>0</v>
      </c>
      <c r="AA883" s="32">
        <f t="shared" si="353"/>
        <v>0</v>
      </c>
      <c r="AB883" s="32">
        <f t="shared" si="353"/>
        <v>1</v>
      </c>
      <c r="AC883" s="32">
        <f t="shared" si="353"/>
        <v>0</v>
      </c>
      <c r="AD883" s="32">
        <f t="shared" si="353"/>
        <v>0</v>
      </c>
      <c r="AE883" s="32">
        <f t="shared" si="353"/>
        <v>0</v>
      </c>
      <c r="AF883" s="32">
        <f t="shared" si="353"/>
        <v>0</v>
      </c>
      <c r="AG883" s="32">
        <f t="shared" si="338"/>
        <v>3</v>
      </c>
      <c r="AH883" s="32">
        <f t="shared" si="336"/>
        <v>3</v>
      </c>
      <c r="AI883" s="36">
        <f t="shared" si="337"/>
        <v>1</v>
      </c>
    </row>
    <row r="884" spans="2:35" ht="18" customHeight="1">
      <c r="B884" s="35"/>
      <c r="C884" s="30" t="s">
        <v>567</v>
      </c>
      <c r="D884" s="31" t="s">
        <v>742</v>
      </c>
      <c r="E884" s="32">
        <f>F884+SUM(K884:AF884)</f>
        <v>0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f>SUM(G884:J884)</f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25">
        <v>0</v>
      </c>
      <c r="AE884" s="25">
        <v>0</v>
      </c>
      <c r="AF884" s="25">
        <v>0</v>
      </c>
      <c r="AG884" s="25">
        <f t="shared" si="338"/>
        <v>0</v>
      </c>
      <c r="AH884" s="25">
        <f t="shared" si="336"/>
        <v>0</v>
      </c>
      <c r="AI884" s="26">
        <f t="shared" si="337"/>
        <v>0</v>
      </c>
    </row>
    <row r="885" spans="2:35" ht="18" customHeight="1">
      <c r="B885" s="35"/>
      <c r="C885" s="30"/>
      <c r="D885" s="31" t="s">
        <v>743</v>
      </c>
      <c r="E885" s="32">
        <f>F885+SUM(K885:AF885)</f>
        <v>22</v>
      </c>
      <c r="F885" s="25">
        <v>0</v>
      </c>
      <c r="G885" s="25">
        <v>0</v>
      </c>
      <c r="H885" s="25">
        <v>0</v>
      </c>
      <c r="I885" s="25">
        <v>0</v>
      </c>
      <c r="J885" s="25">
        <v>0</v>
      </c>
      <c r="K885" s="25">
        <f>SUM(G885:J885)</f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1</v>
      </c>
      <c r="S885" s="25">
        <v>1</v>
      </c>
      <c r="T885" s="25">
        <v>1</v>
      </c>
      <c r="U885" s="25">
        <v>4</v>
      </c>
      <c r="V885" s="25">
        <v>10</v>
      </c>
      <c r="W885" s="25">
        <v>2</v>
      </c>
      <c r="X885" s="25">
        <v>0</v>
      </c>
      <c r="Y885" s="25">
        <v>2</v>
      </c>
      <c r="Z885" s="25">
        <v>0</v>
      </c>
      <c r="AA885" s="25">
        <v>0</v>
      </c>
      <c r="AB885" s="25">
        <v>1</v>
      </c>
      <c r="AC885" s="25">
        <v>0</v>
      </c>
      <c r="AD885" s="25">
        <v>0</v>
      </c>
      <c r="AE885" s="25">
        <v>0</v>
      </c>
      <c r="AF885" s="25">
        <v>0</v>
      </c>
      <c r="AG885" s="25">
        <f t="shared" si="338"/>
        <v>3</v>
      </c>
      <c r="AH885" s="25">
        <f t="shared" si="336"/>
        <v>3</v>
      </c>
      <c r="AI885" s="26">
        <f t="shared" si="337"/>
        <v>1</v>
      </c>
    </row>
    <row r="886" spans="2:35" ht="18" customHeight="1">
      <c r="B886" s="35"/>
      <c r="C886" s="30" t="s">
        <v>568</v>
      </c>
      <c r="D886" s="28" t="s">
        <v>741</v>
      </c>
      <c r="E886" s="32">
        <f aca="true" t="shared" si="354" ref="E886:AF886">E887+E888</f>
        <v>21</v>
      </c>
      <c r="F886" s="32">
        <f t="shared" si="354"/>
        <v>0</v>
      </c>
      <c r="G886" s="32">
        <f t="shared" si="354"/>
        <v>0</v>
      </c>
      <c r="H886" s="32">
        <f t="shared" si="354"/>
        <v>0</v>
      </c>
      <c r="I886" s="32">
        <f t="shared" si="354"/>
        <v>0</v>
      </c>
      <c r="J886" s="32">
        <f t="shared" si="354"/>
        <v>0</v>
      </c>
      <c r="K886" s="32">
        <f t="shared" si="354"/>
        <v>0</v>
      </c>
      <c r="L886" s="32">
        <f t="shared" si="354"/>
        <v>0</v>
      </c>
      <c r="M886" s="32">
        <f t="shared" si="354"/>
        <v>0</v>
      </c>
      <c r="N886" s="32">
        <f t="shared" si="354"/>
        <v>0</v>
      </c>
      <c r="O886" s="32">
        <f t="shared" si="354"/>
        <v>1</v>
      </c>
      <c r="P886" s="32">
        <f t="shared" si="354"/>
        <v>1</v>
      </c>
      <c r="Q886" s="32">
        <f t="shared" si="354"/>
        <v>8</v>
      </c>
      <c r="R886" s="32">
        <f t="shared" si="354"/>
        <v>9</v>
      </c>
      <c r="S886" s="32">
        <f t="shared" si="354"/>
        <v>2</v>
      </c>
      <c r="T886" s="32">
        <f t="shared" si="354"/>
        <v>0</v>
      </c>
      <c r="U886" s="32">
        <f t="shared" si="354"/>
        <v>0</v>
      </c>
      <c r="V886" s="32">
        <f t="shared" si="354"/>
        <v>0</v>
      </c>
      <c r="W886" s="32">
        <f t="shared" si="354"/>
        <v>0</v>
      </c>
      <c r="X886" s="32">
        <f t="shared" si="354"/>
        <v>0</v>
      </c>
      <c r="Y886" s="32">
        <f t="shared" si="354"/>
        <v>0</v>
      </c>
      <c r="Z886" s="32">
        <f t="shared" si="354"/>
        <v>0</v>
      </c>
      <c r="AA886" s="32">
        <f t="shared" si="354"/>
        <v>0</v>
      </c>
      <c r="AB886" s="32">
        <f t="shared" si="354"/>
        <v>0</v>
      </c>
      <c r="AC886" s="32">
        <f t="shared" si="354"/>
        <v>0</v>
      </c>
      <c r="AD886" s="32">
        <f t="shared" si="354"/>
        <v>0</v>
      </c>
      <c r="AE886" s="32">
        <f t="shared" si="354"/>
        <v>0</v>
      </c>
      <c r="AF886" s="32">
        <f t="shared" si="354"/>
        <v>0</v>
      </c>
      <c r="AG886" s="32">
        <f t="shared" si="338"/>
        <v>0</v>
      </c>
      <c r="AH886" s="32">
        <f t="shared" si="336"/>
        <v>0</v>
      </c>
      <c r="AI886" s="36">
        <f t="shared" si="337"/>
        <v>0</v>
      </c>
    </row>
    <row r="887" spans="2:35" ht="18" customHeight="1">
      <c r="B887" s="35"/>
      <c r="C887" s="30" t="s">
        <v>569</v>
      </c>
      <c r="D887" s="31" t="s">
        <v>742</v>
      </c>
      <c r="E887" s="32">
        <f>F887+SUM(K887:AF887)</f>
        <v>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f>SUM(G887:J887)</f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  <c r="X887" s="25">
        <v>0</v>
      </c>
      <c r="Y887" s="25">
        <v>0</v>
      </c>
      <c r="Z887" s="25">
        <v>0</v>
      </c>
      <c r="AA887" s="25">
        <v>0</v>
      </c>
      <c r="AB887" s="25">
        <v>0</v>
      </c>
      <c r="AC887" s="25">
        <v>0</v>
      </c>
      <c r="AD887" s="25">
        <v>0</v>
      </c>
      <c r="AE887" s="25">
        <v>0</v>
      </c>
      <c r="AF887" s="25">
        <v>0</v>
      </c>
      <c r="AG887" s="25">
        <f t="shared" si="338"/>
        <v>0</v>
      </c>
      <c r="AH887" s="25">
        <f t="shared" si="336"/>
        <v>0</v>
      </c>
      <c r="AI887" s="26">
        <f t="shared" si="337"/>
        <v>0</v>
      </c>
    </row>
    <row r="888" spans="2:35" ht="18" customHeight="1">
      <c r="B888" s="35"/>
      <c r="C888" s="30"/>
      <c r="D888" s="31" t="s">
        <v>743</v>
      </c>
      <c r="E888" s="32">
        <f>F888+SUM(K888:AF888)</f>
        <v>21</v>
      </c>
      <c r="F888" s="25">
        <v>0</v>
      </c>
      <c r="G888" s="25">
        <v>0</v>
      </c>
      <c r="H888" s="25">
        <v>0</v>
      </c>
      <c r="I888" s="25">
        <v>0</v>
      </c>
      <c r="J888" s="25">
        <v>0</v>
      </c>
      <c r="K888" s="25">
        <f>SUM(G888:J888)</f>
        <v>0</v>
      </c>
      <c r="L888" s="25">
        <v>0</v>
      </c>
      <c r="M888" s="25">
        <v>0</v>
      </c>
      <c r="N888" s="25">
        <v>0</v>
      </c>
      <c r="O888" s="25">
        <v>1</v>
      </c>
      <c r="P888" s="25">
        <v>1</v>
      </c>
      <c r="Q888" s="25">
        <v>8</v>
      </c>
      <c r="R888" s="25">
        <v>9</v>
      </c>
      <c r="S888" s="25">
        <v>2</v>
      </c>
      <c r="T888" s="25">
        <v>0</v>
      </c>
      <c r="U888" s="25">
        <v>0</v>
      </c>
      <c r="V888" s="25">
        <v>0</v>
      </c>
      <c r="W888" s="25">
        <v>0</v>
      </c>
      <c r="X888" s="25">
        <v>0</v>
      </c>
      <c r="Y888" s="25">
        <v>0</v>
      </c>
      <c r="Z888" s="25">
        <v>0</v>
      </c>
      <c r="AA888" s="25">
        <v>0</v>
      </c>
      <c r="AB888" s="25">
        <v>0</v>
      </c>
      <c r="AC888" s="25">
        <v>0</v>
      </c>
      <c r="AD888" s="25">
        <v>0</v>
      </c>
      <c r="AE888" s="25">
        <v>0</v>
      </c>
      <c r="AF888" s="25">
        <v>0</v>
      </c>
      <c r="AG888" s="25">
        <f t="shared" si="338"/>
        <v>0</v>
      </c>
      <c r="AH888" s="25">
        <f t="shared" si="336"/>
        <v>0</v>
      </c>
      <c r="AI888" s="26">
        <f t="shared" si="337"/>
        <v>0</v>
      </c>
    </row>
    <row r="889" spans="2:35" ht="18" customHeight="1">
      <c r="B889" s="35"/>
      <c r="C889" s="30" t="s">
        <v>763</v>
      </c>
      <c r="D889" s="28" t="s">
        <v>741</v>
      </c>
      <c r="E889" s="32">
        <f aca="true" t="shared" si="355" ref="E889:AF889">E890+E891</f>
        <v>31</v>
      </c>
      <c r="F889" s="32">
        <f t="shared" si="355"/>
        <v>0</v>
      </c>
      <c r="G889" s="32">
        <f t="shared" si="355"/>
        <v>0</v>
      </c>
      <c r="H889" s="32">
        <f t="shared" si="355"/>
        <v>0</v>
      </c>
      <c r="I889" s="32">
        <f t="shared" si="355"/>
        <v>0</v>
      </c>
      <c r="J889" s="32">
        <f t="shared" si="355"/>
        <v>0</v>
      </c>
      <c r="K889" s="32">
        <f t="shared" si="355"/>
        <v>0</v>
      </c>
      <c r="L889" s="32">
        <f t="shared" si="355"/>
        <v>0</v>
      </c>
      <c r="M889" s="32">
        <f t="shared" si="355"/>
        <v>0</v>
      </c>
      <c r="N889" s="32">
        <f t="shared" si="355"/>
        <v>0</v>
      </c>
      <c r="O889" s="32">
        <f t="shared" si="355"/>
        <v>0</v>
      </c>
      <c r="P889" s="32">
        <f t="shared" si="355"/>
        <v>4</v>
      </c>
      <c r="Q889" s="32">
        <f t="shared" si="355"/>
        <v>11</v>
      </c>
      <c r="R889" s="32">
        <f t="shared" si="355"/>
        <v>2</v>
      </c>
      <c r="S889" s="32">
        <f t="shared" si="355"/>
        <v>2</v>
      </c>
      <c r="T889" s="32">
        <f t="shared" si="355"/>
        <v>4</v>
      </c>
      <c r="U889" s="32">
        <f t="shared" si="355"/>
        <v>1</v>
      </c>
      <c r="V889" s="32">
        <f t="shared" si="355"/>
        <v>3</v>
      </c>
      <c r="W889" s="32">
        <f t="shared" si="355"/>
        <v>1</v>
      </c>
      <c r="X889" s="32">
        <f t="shared" si="355"/>
        <v>0</v>
      </c>
      <c r="Y889" s="32">
        <f t="shared" si="355"/>
        <v>1</v>
      </c>
      <c r="Z889" s="32">
        <f t="shared" si="355"/>
        <v>0</v>
      </c>
      <c r="AA889" s="32">
        <f t="shared" si="355"/>
        <v>2</v>
      </c>
      <c r="AB889" s="32">
        <f t="shared" si="355"/>
        <v>0</v>
      </c>
      <c r="AC889" s="32">
        <f t="shared" si="355"/>
        <v>0</v>
      </c>
      <c r="AD889" s="32">
        <f t="shared" si="355"/>
        <v>0</v>
      </c>
      <c r="AE889" s="32">
        <f t="shared" si="355"/>
        <v>0</v>
      </c>
      <c r="AF889" s="32">
        <f t="shared" si="355"/>
        <v>0</v>
      </c>
      <c r="AG889" s="32">
        <f t="shared" si="338"/>
        <v>3</v>
      </c>
      <c r="AH889" s="32">
        <f t="shared" si="336"/>
        <v>3</v>
      </c>
      <c r="AI889" s="36">
        <f t="shared" si="337"/>
        <v>2</v>
      </c>
    </row>
    <row r="890" spans="2:35" ht="18" customHeight="1">
      <c r="B890" s="35"/>
      <c r="C890" s="30" t="s">
        <v>764</v>
      </c>
      <c r="D890" s="31" t="s">
        <v>742</v>
      </c>
      <c r="E890" s="32">
        <f>F890+SUM(K890:AF890)</f>
        <v>5</v>
      </c>
      <c r="F890" s="25">
        <v>0</v>
      </c>
      <c r="G890" s="25">
        <v>0</v>
      </c>
      <c r="H890" s="25">
        <v>0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1</v>
      </c>
      <c r="T890" s="25">
        <v>1</v>
      </c>
      <c r="U890" s="25">
        <v>0</v>
      </c>
      <c r="V890" s="25">
        <v>0</v>
      </c>
      <c r="W890" s="25">
        <v>1</v>
      </c>
      <c r="X890" s="25">
        <v>0</v>
      </c>
      <c r="Y890" s="25">
        <v>0</v>
      </c>
      <c r="Z890" s="25">
        <v>0</v>
      </c>
      <c r="AA890" s="25">
        <v>2</v>
      </c>
      <c r="AB890" s="25">
        <v>0</v>
      </c>
      <c r="AC890" s="25">
        <v>0</v>
      </c>
      <c r="AD890" s="25">
        <v>0</v>
      </c>
      <c r="AE890" s="25">
        <v>0</v>
      </c>
      <c r="AF890" s="25">
        <v>0</v>
      </c>
      <c r="AG890" s="25">
        <f t="shared" si="338"/>
        <v>2</v>
      </c>
      <c r="AH890" s="25">
        <f t="shared" si="336"/>
        <v>2</v>
      </c>
      <c r="AI890" s="26">
        <f t="shared" si="337"/>
        <v>2</v>
      </c>
    </row>
    <row r="891" spans="2:35" ht="18" customHeight="1">
      <c r="B891" s="35"/>
      <c r="C891" s="30" t="s">
        <v>765</v>
      </c>
      <c r="D891" s="31" t="s">
        <v>743</v>
      </c>
      <c r="E891" s="32">
        <f>F891+SUM(K891:AF891)</f>
        <v>26</v>
      </c>
      <c r="F891" s="25">
        <v>0</v>
      </c>
      <c r="G891" s="25">
        <v>0</v>
      </c>
      <c r="H891" s="25">
        <v>0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4</v>
      </c>
      <c r="Q891" s="25">
        <v>11</v>
      </c>
      <c r="R891" s="25">
        <v>2</v>
      </c>
      <c r="S891" s="25">
        <v>1</v>
      </c>
      <c r="T891" s="25">
        <v>3</v>
      </c>
      <c r="U891" s="25">
        <v>1</v>
      </c>
      <c r="V891" s="25">
        <v>3</v>
      </c>
      <c r="W891" s="25">
        <v>0</v>
      </c>
      <c r="X891" s="25">
        <v>0</v>
      </c>
      <c r="Y891" s="25">
        <v>1</v>
      </c>
      <c r="Z891" s="25">
        <v>0</v>
      </c>
      <c r="AA891" s="25">
        <v>0</v>
      </c>
      <c r="AB891" s="25">
        <v>0</v>
      </c>
      <c r="AC891" s="25">
        <v>0</v>
      </c>
      <c r="AD891" s="25">
        <v>0</v>
      </c>
      <c r="AE891" s="25">
        <v>0</v>
      </c>
      <c r="AF891" s="25">
        <v>0</v>
      </c>
      <c r="AG891" s="25">
        <f t="shared" si="338"/>
        <v>1</v>
      </c>
      <c r="AH891" s="25">
        <f t="shared" si="336"/>
        <v>1</v>
      </c>
      <c r="AI891" s="26">
        <f t="shared" si="337"/>
        <v>0</v>
      </c>
    </row>
    <row r="892" spans="2:35" ht="18" customHeight="1">
      <c r="B892" s="27" t="s">
        <v>570</v>
      </c>
      <c r="C892" s="4"/>
      <c r="D892" s="28" t="s">
        <v>741</v>
      </c>
      <c r="E892" s="32">
        <f aca="true" t="shared" si="356" ref="E892:AF892">E893+E894</f>
        <v>199</v>
      </c>
      <c r="F892" s="32">
        <f t="shared" si="356"/>
        <v>0</v>
      </c>
      <c r="G892" s="32">
        <f t="shared" si="356"/>
        <v>0</v>
      </c>
      <c r="H892" s="32">
        <f t="shared" si="356"/>
        <v>0</v>
      </c>
      <c r="I892" s="32">
        <f t="shared" si="356"/>
        <v>0</v>
      </c>
      <c r="J892" s="32">
        <f t="shared" si="356"/>
        <v>0</v>
      </c>
      <c r="K892" s="32">
        <f t="shared" si="356"/>
        <v>0</v>
      </c>
      <c r="L892" s="32">
        <f t="shared" si="356"/>
        <v>0</v>
      </c>
      <c r="M892" s="32">
        <f t="shared" si="356"/>
        <v>0</v>
      </c>
      <c r="N892" s="32">
        <f t="shared" si="356"/>
        <v>3</v>
      </c>
      <c r="O892" s="32">
        <f t="shared" si="356"/>
        <v>13</v>
      </c>
      <c r="P892" s="32">
        <f t="shared" si="356"/>
        <v>69</v>
      </c>
      <c r="Q892" s="32">
        <f t="shared" si="356"/>
        <v>69</v>
      </c>
      <c r="R892" s="32">
        <f t="shared" si="356"/>
        <v>33</v>
      </c>
      <c r="S892" s="32">
        <f t="shared" si="356"/>
        <v>10</v>
      </c>
      <c r="T892" s="32">
        <f t="shared" si="356"/>
        <v>1</v>
      </c>
      <c r="U892" s="32">
        <f t="shared" si="356"/>
        <v>0</v>
      </c>
      <c r="V892" s="32">
        <f t="shared" si="356"/>
        <v>0</v>
      </c>
      <c r="W892" s="32">
        <f t="shared" si="356"/>
        <v>1</v>
      </c>
      <c r="X892" s="32">
        <f t="shared" si="356"/>
        <v>0</v>
      </c>
      <c r="Y892" s="32">
        <f t="shared" si="356"/>
        <v>0</v>
      </c>
      <c r="Z892" s="32">
        <f t="shared" si="356"/>
        <v>0</v>
      </c>
      <c r="AA892" s="32">
        <f t="shared" si="356"/>
        <v>0</v>
      </c>
      <c r="AB892" s="32">
        <f t="shared" si="356"/>
        <v>0</v>
      </c>
      <c r="AC892" s="32">
        <f t="shared" si="356"/>
        <v>0</v>
      </c>
      <c r="AD892" s="32">
        <f t="shared" si="356"/>
        <v>0</v>
      </c>
      <c r="AE892" s="32">
        <f t="shared" si="356"/>
        <v>0</v>
      </c>
      <c r="AF892" s="32">
        <f t="shared" si="356"/>
        <v>0</v>
      </c>
      <c r="AG892" s="32">
        <f t="shared" si="338"/>
        <v>0</v>
      </c>
      <c r="AH892" s="32">
        <f t="shared" si="336"/>
        <v>0</v>
      </c>
      <c r="AI892" s="36">
        <f t="shared" si="337"/>
        <v>0</v>
      </c>
    </row>
    <row r="893" spans="2:35" ht="18" customHeight="1">
      <c r="B893" s="35"/>
      <c r="C893" s="30" t="s">
        <v>571</v>
      </c>
      <c r="D893" s="31" t="s">
        <v>742</v>
      </c>
      <c r="E893" s="32">
        <f>F893+SUM(K893:AF893)</f>
        <v>93</v>
      </c>
      <c r="F893" s="25">
        <v>0</v>
      </c>
      <c r="G893" s="25">
        <v>0</v>
      </c>
      <c r="H893" s="25">
        <v>0</v>
      </c>
      <c r="I893" s="25">
        <v>0</v>
      </c>
      <c r="J893" s="25">
        <v>0</v>
      </c>
      <c r="K893" s="25">
        <f>SUM(G893:J893)</f>
        <v>0</v>
      </c>
      <c r="L893" s="25">
        <v>0</v>
      </c>
      <c r="M893" s="25">
        <v>0</v>
      </c>
      <c r="N893" s="25">
        <v>1</v>
      </c>
      <c r="O893" s="25">
        <v>7</v>
      </c>
      <c r="P893" s="25">
        <v>34</v>
      </c>
      <c r="Q893" s="25">
        <v>38</v>
      </c>
      <c r="R893" s="25">
        <v>9</v>
      </c>
      <c r="S893" s="25">
        <v>4</v>
      </c>
      <c r="T893" s="25">
        <v>0</v>
      </c>
      <c r="U893" s="25">
        <v>0</v>
      </c>
      <c r="V893" s="25">
        <v>0</v>
      </c>
      <c r="W893" s="25">
        <v>0</v>
      </c>
      <c r="X893" s="25">
        <v>0</v>
      </c>
      <c r="Y893" s="25">
        <v>0</v>
      </c>
      <c r="Z893" s="25">
        <v>0</v>
      </c>
      <c r="AA893" s="25">
        <v>0</v>
      </c>
      <c r="AB893" s="25">
        <v>0</v>
      </c>
      <c r="AC893" s="25">
        <v>0</v>
      </c>
      <c r="AD893" s="25">
        <v>0</v>
      </c>
      <c r="AE893" s="25">
        <v>0</v>
      </c>
      <c r="AF893" s="25">
        <v>0</v>
      </c>
      <c r="AG893" s="25">
        <f t="shared" si="338"/>
        <v>0</v>
      </c>
      <c r="AH893" s="25">
        <f t="shared" si="336"/>
        <v>0</v>
      </c>
      <c r="AI893" s="26">
        <f t="shared" si="337"/>
        <v>0</v>
      </c>
    </row>
    <row r="894" spans="2:35" ht="18" customHeight="1">
      <c r="B894" s="35"/>
      <c r="C894" s="30"/>
      <c r="D894" s="31" t="s">
        <v>743</v>
      </c>
      <c r="E894" s="32">
        <f>F894+SUM(K894:AF894)</f>
        <v>106</v>
      </c>
      <c r="F894" s="25">
        <v>0</v>
      </c>
      <c r="G894" s="25">
        <v>0</v>
      </c>
      <c r="H894" s="25">
        <v>0</v>
      </c>
      <c r="I894" s="25">
        <v>0</v>
      </c>
      <c r="J894" s="25">
        <v>0</v>
      </c>
      <c r="K894" s="25">
        <f>SUM(G894:J894)</f>
        <v>0</v>
      </c>
      <c r="L894" s="25">
        <v>0</v>
      </c>
      <c r="M894" s="25">
        <v>0</v>
      </c>
      <c r="N894" s="25">
        <v>2</v>
      </c>
      <c r="O894" s="25">
        <v>6</v>
      </c>
      <c r="P894" s="25">
        <v>35</v>
      </c>
      <c r="Q894" s="25">
        <v>31</v>
      </c>
      <c r="R894" s="25">
        <v>24</v>
      </c>
      <c r="S894" s="25">
        <v>6</v>
      </c>
      <c r="T894" s="25">
        <v>1</v>
      </c>
      <c r="U894" s="25">
        <v>0</v>
      </c>
      <c r="V894" s="25">
        <v>0</v>
      </c>
      <c r="W894" s="25">
        <v>1</v>
      </c>
      <c r="X894" s="25">
        <v>0</v>
      </c>
      <c r="Y894" s="25">
        <v>0</v>
      </c>
      <c r="Z894" s="25">
        <v>0</v>
      </c>
      <c r="AA894" s="25">
        <v>0</v>
      </c>
      <c r="AB894" s="25">
        <v>0</v>
      </c>
      <c r="AC894" s="25">
        <v>0</v>
      </c>
      <c r="AD894" s="25">
        <v>0</v>
      </c>
      <c r="AE894" s="25">
        <v>0</v>
      </c>
      <c r="AF894" s="25">
        <v>0</v>
      </c>
      <c r="AG894" s="25">
        <f t="shared" si="338"/>
        <v>0</v>
      </c>
      <c r="AH894" s="25">
        <f t="shared" si="336"/>
        <v>0</v>
      </c>
      <c r="AI894" s="26">
        <f t="shared" si="337"/>
        <v>0</v>
      </c>
    </row>
    <row r="895" spans="2:35" ht="18" customHeight="1">
      <c r="B895" s="35"/>
      <c r="C895" s="30" t="s">
        <v>572</v>
      </c>
      <c r="D895" s="28" t="s">
        <v>741</v>
      </c>
      <c r="E895" s="32">
        <f aca="true" t="shared" si="357" ref="E895:AF895">E896+E897</f>
        <v>0</v>
      </c>
      <c r="F895" s="32">
        <f t="shared" si="357"/>
        <v>0</v>
      </c>
      <c r="G895" s="32">
        <f t="shared" si="357"/>
        <v>0</v>
      </c>
      <c r="H895" s="32">
        <f t="shared" si="357"/>
        <v>0</v>
      </c>
      <c r="I895" s="32">
        <f t="shared" si="357"/>
        <v>0</v>
      </c>
      <c r="J895" s="32">
        <f t="shared" si="357"/>
        <v>0</v>
      </c>
      <c r="K895" s="32">
        <f t="shared" si="357"/>
        <v>0</v>
      </c>
      <c r="L895" s="32">
        <f t="shared" si="357"/>
        <v>0</v>
      </c>
      <c r="M895" s="32">
        <f t="shared" si="357"/>
        <v>0</v>
      </c>
      <c r="N895" s="32">
        <f t="shared" si="357"/>
        <v>0</v>
      </c>
      <c r="O895" s="32">
        <f t="shared" si="357"/>
        <v>0</v>
      </c>
      <c r="P895" s="32">
        <f t="shared" si="357"/>
        <v>0</v>
      </c>
      <c r="Q895" s="32">
        <f t="shared" si="357"/>
        <v>0</v>
      </c>
      <c r="R895" s="32">
        <f t="shared" si="357"/>
        <v>0</v>
      </c>
      <c r="S895" s="32">
        <f t="shared" si="357"/>
        <v>0</v>
      </c>
      <c r="T895" s="32">
        <f t="shared" si="357"/>
        <v>0</v>
      </c>
      <c r="U895" s="32">
        <f t="shared" si="357"/>
        <v>0</v>
      </c>
      <c r="V895" s="32">
        <f t="shared" si="357"/>
        <v>0</v>
      </c>
      <c r="W895" s="32">
        <f t="shared" si="357"/>
        <v>0</v>
      </c>
      <c r="X895" s="32">
        <f t="shared" si="357"/>
        <v>0</v>
      </c>
      <c r="Y895" s="32">
        <f t="shared" si="357"/>
        <v>0</v>
      </c>
      <c r="Z895" s="32">
        <f t="shared" si="357"/>
        <v>0</v>
      </c>
      <c r="AA895" s="32">
        <f t="shared" si="357"/>
        <v>0</v>
      </c>
      <c r="AB895" s="32">
        <f t="shared" si="357"/>
        <v>0</v>
      </c>
      <c r="AC895" s="32">
        <f t="shared" si="357"/>
        <v>0</v>
      </c>
      <c r="AD895" s="32">
        <f t="shared" si="357"/>
        <v>0</v>
      </c>
      <c r="AE895" s="32">
        <f t="shared" si="357"/>
        <v>0</v>
      </c>
      <c r="AF895" s="32">
        <f t="shared" si="357"/>
        <v>0</v>
      </c>
      <c r="AG895" s="32">
        <f t="shared" si="338"/>
        <v>0</v>
      </c>
      <c r="AH895" s="32">
        <f t="shared" si="336"/>
        <v>0</v>
      </c>
      <c r="AI895" s="36">
        <f t="shared" si="337"/>
        <v>0</v>
      </c>
    </row>
    <row r="896" spans="2:35" ht="18" customHeight="1">
      <c r="B896" s="35"/>
      <c r="C896" s="30" t="s">
        <v>573</v>
      </c>
      <c r="D896" s="31" t="s">
        <v>742</v>
      </c>
      <c r="E896" s="32">
        <f>F896+SUM(K896:AF896)</f>
        <v>0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f>SUM(G896:J896)</f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  <c r="X896" s="25">
        <v>0</v>
      </c>
      <c r="Y896" s="25">
        <v>0</v>
      </c>
      <c r="Z896" s="25">
        <v>0</v>
      </c>
      <c r="AA896" s="25">
        <v>0</v>
      </c>
      <c r="AB896" s="25">
        <v>0</v>
      </c>
      <c r="AC896" s="25">
        <v>0</v>
      </c>
      <c r="AD896" s="25">
        <v>0</v>
      </c>
      <c r="AE896" s="25">
        <v>0</v>
      </c>
      <c r="AF896" s="25">
        <v>0</v>
      </c>
      <c r="AG896" s="25">
        <f t="shared" si="338"/>
        <v>0</v>
      </c>
      <c r="AH896" s="25">
        <f t="shared" si="336"/>
        <v>0</v>
      </c>
      <c r="AI896" s="26">
        <f t="shared" si="337"/>
        <v>0</v>
      </c>
    </row>
    <row r="897" spans="2:35" ht="18" customHeight="1">
      <c r="B897" s="35"/>
      <c r="C897" s="30"/>
      <c r="D897" s="31" t="s">
        <v>743</v>
      </c>
      <c r="E897" s="32">
        <f>F897+SUM(K897:AF897)</f>
        <v>0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f>SUM(G897:J897)</f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  <c r="X897" s="25">
        <v>0</v>
      </c>
      <c r="Y897" s="25">
        <v>0</v>
      </c>
      <c r="Z897" s="25">
        <v>0</v>
      </c>
      <c r="AA897" s="25">
        <v>0</v>
      </c>
      <c r="AB897" s="25">
        <v>0</v>
      </c>
      <c r="AC897" s="25">
        <v>0</v>
      </c>
      <c r="AD897" s="25">
        <v>0</v>
      </c>
      <c r="AE897" s="25">
        <v>0</v>
      </c>
      <c r="AF897" s="25">
        <v>0</v>
      </c>
      <c r="AG897" s="25">
        <f t="shared" si="338"/>
        <v>0</v>
      </c>
      <c r="AH897" s="25">
        <f t="shared" si="336"/>
        <v>0</v>
      </c>
      <c r="AI897" s="26">
        <f t="shared" si="337"/>
        <v>0</v>
      </c>
    </row>
    <row r="898" spans="2:35" ht="18" customHeight="1">
      <c r="B898" s="35"/>
      <c r="C898" s="30" t="s">
        <v>574</v>
      </c>
      <c r="D898" s="28" t="s">
        <v>741</v>
      </c>
      <c r="E898" s="32">
        <f aca="true" t="shared" si="358" ref="E898:AF898">E899+E900</f>
        <v>0</v>
      </c>
      <c r="F898" s="32">
        <f t="shared" si="358"/>
        <v>0</v>
      </c>
      <c r="G898" s="32">
        <f t="shared" si="358"/>
        <v>0</v>
      </c>
      <c r="H898" s="32">
        <f t="shared" si="358"/>
        <v>0</v>
      </c>
      <c r="I898" s="32">
        <f t="shared" si="358"/>
        <v>0</v>
      </c>
      <c r="J898" s="32">
        <f t="shared" si="358"/>
        <v>0</v>
      </c>
      <c r="K898" s="32">
        <f t="shared" si="358"/>
        <v>0</v>
      </c>
      <c r="L898" s="32">
        <f t="shared" si="358"/>
        <v>0</v>
      </c>
      <c r="M898" s="32">
        <f t="shared" si="358"/>
        <v>0</v>
      </c>
      <c r="N898" s="32">
        <f t="shared" si="358"/>
        <v>0</v>
      </c>
      <c r="O898" s="32">
        <f t="shared" si="358"/>
        <v>0</v>
      </c>
      <c r="P898" s="32">
        <f t="shared" si="358"/>
        <v>0</v>
      </c>
      <c r="Q898" s="32">
        <f t="shared" si="358"/>
        <v>0</v>
      </c>
      <c r="R898" s="32">
        <f t="shared" si="358"/>
        <v>0</v>
      </c>
      <c r="S898" s="32">
        <f t="shared" si="358"/>
        <v>0</v>
      </c>
      <c r="T898" s="32">
        <f t="shared" si="358"/>
        <v>0</v>
      </c>
      <c r="U898" s="32">
        <f t="shared" si="358"/>
        <v>0</v>
      </c>
      <c r="V898" s="32">
        <f t="shared" si="358"/>
        <v>0</v>
      </c>
      <c r="W898" s="32">
        <f t="shared" si="358"/>
        <v>0</v>
      </c>
      <c r="X898" s="32">
        <f t="shared" si="358"/>
        <v>0</v>
      </c>
      <c r="Y898" s="32">
        <f t="shared" si="358"/>
        <v>0</v>
      </c>
      <c r="Z898" s="32">
        <f t="shared" si="358"/>
        <v>0</v>
      </c>
      <c r="AA898" s="32">
        <f t="shared" si="358"/>
        <v>0</v>
      </c>
      <c r="AB898" s="32">
        <f t="shared" si="358"/>
        <v>0</v>
      </c>
      <c r="AC898" s="32">
        <f t="shared" si="358"/>
        <v>0</v>
      </c>
      <c r="AD898" s="32">
        <f t="shared" si="358"/>
        <v>0</v>
      </c>
      <c r="AE898" s="32">
        <f t="shared" si="358"/>
        <v>0</v>
      </c>
      <c r="AF898" s="32">
        <f t="shared" si="358"/>
        <v>0</v>
      </c>
      <c r="AG898" s="32">
        <f t="shared" si="338"/>
        <v>0</v>
      </c>
      <c r="AH898" s="32">
        <f t="shared" si="336"/>
        <v>0</v>
      </c>
      <c r="AI898" s="36">
        <f t="shared" si="337"/>
        <v>0</v>
      </c>
    </row>
    <row r="899" spans="2:35" ht="18" customHeight="1">
      <c r="B899" s="35"/>
      <c r="C899" s="30" t="s">
        <v>575</v>
      </c>
      <c r="D899" s="31" t="s">
        <v>742</v>
      </c>
      <c r="E899" s="32">
        <f>F899+SUM(K899:AF899)</f>
        <v>0</v>
      </c>
      <c r="F899" s="25">
        <v>0</v>
      </c>
      <c r="G899" s="25">
        <v>0</v>
      </c>
      <c r="H899" s="25">
        <v>0</v>
      </c>
      <c r="I899" s="25">
        <v>0</v>
      </c>
      <c r="J899" s="25">
        <v>0</v>
      </c>
      <c r="K899" s="25">
        <f>SUM(G899:J899)</f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  <c r="AF899" s="25">
        <v>0</v>
      </c>
      <c r="AG899" s="25">
        <f t="shared" si="338"/>
        <v>0</v>
      </c>
      <c r="AH899" s="25">
        <f t="shared" si="336"/>
        <v>0</v>
      </c>
      <c r="AI899" s="26">
        <f t="shared" si="337"/>
        <v>0</v>
      </c>
    </row>
    <row r="900" spans="2:35" ht="18" customHeight="1">
      <c r="B900" s="35"/>
      <c r="C900" s="30"/>
      <c r="D900" s="31" t="s">
        <v>743</v>
      </c>
      <c r="E900" s="32">
        <f>F900+SUM(K900:AF900)</f>
        <v>0</v>
      </c>
      <c r="F900" s="25">
        <v>0</v>
      </c>
      <c r="G900" s="25">
        <v>0</v>
      </c>
      <c r="H900" s="25">
        <v>0</v>
      </c>
      <c r="I900" s="25">
        <v>0</v>
      </c>
      <c r="J900" s="25">
        <v>0</v>
      </c>
      <c r="K900" s="25">
        <f>SUM(G900:J900)</f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  <c r="X900" s="25">
        <v>0</v>
      </c>
      <c r="Y900" s="25">
        <v>0</v>
      </c>
      <c r="Z900" s="25">
        <v>0</v>
      </c>
      <c r="AA900" s="25">
        <v>0</v>
      </c>
      <c r="AB900" s="25">
        <v>0</v>
      </c>
      <c r="AC900" s="25">
        <v>0</v>
      </c>
      <c r="AD900" s="25">
        <v>0</v>
      </c>
      <c r="AE900" s="25">
        <v>0</v>
      </c>
      <c r="AF900" s="25">
        <v>0</v>
      </c>
      <c r="AG900" s="25">
        <f t="shared" si="338"/>
        <v>0</v>
      </c>
      <c r="AH900" s="25">
        <f t="shared" si="336"/>
        <v>0</v>
      </c>
      <c r="AI900" s="26">
        <f t="shared" si="337"/>
        <v>0</v>
      </c>
    </row>
    <row r="901" spans="2:35" ht="18" customHeight="1">
      <c r="B901" s="35"/>
      <c r="C901" s="30" t="s">
        <v>576</v>
      </c>
      <c r="D901" s="28" t="s">
        <v>741</v>
      </c>
      <c r="E901" s="32">
        <f aca="true" t="shared" si="359" ref="E901:AF901">E902+E903</f>
        <v>4</v>
      </c>
      <c r="F901" s="32">
        <f t="shared" si="359"/>
        <v>0</v>
      </c>
      <c r="G901" s="32">
        <f t="shared" si="359"/>
        <v>0</v>
      </c>
      <c r="H901" s="32">
        <f t="shared" si="359"/>
        <v>0</v>
      </c>
      <c r="I901" s="32">
        <f t="shared" si="359"/>
        <v>0</v>
      </c>
      <c r="J901" s="32">
        <f t="shared" si="359"/>
        <v>0</v>
      </c>
      <c r="K901" s="32">
        <f t="shared" si="359"/>
        <v>0</v>
      </c>
      <c r="L901" s="32">
        <f t="shared" si="359"/>
        <v>0</v>
      </c>
      <c r="M901" s="32">
        <f t="shared" si="359"/>
        <v>0</v>
      </c>
      <c r="N901" s="32">
        <f t="shared" si="359"/>
        <v>0</v>
      </c>
      <c r="O901" s="32">
        <f t="shared" si="359"/>
        <v>0</v>
      </c>
      <c r="P901" s="32">
        <f t="shared" si="359"/>
        <v>0</v>
      </c>
      <c r="Q901" s="32">
        <f t="shared" si="359"/>
        <v>2</v>
      </c>
      <c r="R901" s="32">
        <f t="shared" si="359"/>
        <v>1</v>
      </c>
      <c r="S901" s="32">
        <f t="shared" si="359"/>
        <v>1</v>
      </c>
      <c r="T901" s="32">
        <f t="shared" si="359"/>
        <v>0</v>
      </c>
      <c r="U901" s="32">
        <f t="shared" si="359"/>
        <v>0</v>
      </c>
      <c r="V901" s="32">
        <f t="shared" si="359"/>
        <v>0</v>
      </c>
      <c r="W901" s="32">
        <f t="shared" si="359"/>
        <v>0</v>
      </c>
      <c r="X901" s="32">
        <f t="shared" si="359"/>
        <v>0</v>
      </c>
      <c r="Y901" s="32">
        <f t="shared" si="359"/>
        <v>0</v>
      </c>
      <c r="Z901" s="32">
        <f t="shared" si="359"/>
        <v>0</v>
      </c>
      <c r="AA901" s="32">
        <f t="shared" si="359"/>
        <v>0</v>
      </c>
      <c r="AB901" s="32">
        <f t="shared" si="359"/>
        <v>0</v>
      </c>
      <c r="AC901" s="32">
        <f t="shared" si="359"/>
        <v>0</v>
      </c>
      <c r="AD901" s="32">
        <f t="shared" si="359"/>
        <v>0</v>
      </c>
      <c r="AE901" s="32">
        <f t="shared" si="359"/>
        <v>0</v>
      </c>
      <c r="AF901" s="32">
        <f t="shared" si="359"/>
        <v>0</v>
      </c>
      <c r="AG901" s="32">
        <f t="shared" si="338"/>
        <v>0</v>
      </c>
      <c r="AH901" s="32">
        <f t="shared" si="336"/>
        <v>0</v>
      </c>
      <c r="AI901" s="36">
        <f t="shared" si="337"/>
        <v>0</v>
      </c>
    </row>
    <row r="902" spans="2:35" ht="18" customHeight="1">
      <c r="B902" s="35"/>
      <c r="C902" s="30" t="s">
        <v>577</v>
      </c>
      <c r="D902" s="31" t="s">
        <v>742</v>
      </c>
      <c r="E902" s="32">
        <f>F902+SUM(K902:AF902)</f>
        <v>2</v>
      </c>
      <c r="F902" s="25">
        <v>0</v>
      </c>
      <c r="G902" s="25">
        <v>0</v>
      </c>
      <c r="H902" s="25">
        <v>0</v>
      </c>
      <c r="I902" s="25">
        <v>0</v>
      </c>
      <c r="J902" s="25">
        <v>0</v>
      </c>
      <c r="K902" s="25">
        <f>SUM(G902:J902)</f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1</v>
      </c>
      <c r="R902" s="25">
        <v>0</v>
      </c>
      <c r="S902" s="25">
        <v>1</v>
      </c>
      <c r="T902" s="25">
        <v>0</v>
      </c>
      <c r="U902" s="25">
        <v>0</v>
      </c>
      <c r="V902" s="25">
        <v>0</v>
      </c>
      <c r="W902" s="25">
        <v>0</v>
      </c>
      <c r="X902" s="25">
        <v>0</v>
      </c>
      <c r="Y902" s="25">
        <v>0</v>
      </c>
      <c r="Z902" s="25">
        <v>0</v>
      </c>
      <c r="AA902" s="25">
        <v>0</v>
      </c>
      <c r="AB902" s="25">
        <v>0</v>
      </c>
      <c r="AC902" s="25">
        <v>0</v>
      </c>
      <c r="AD902" s="25">
        <v>0</v>
      </c>
      <c r="AE902" s="25">
        <v>0</v>
      </c>
      <c r="AF902" s="25">
        <v>0</v>
      </c>
      <c r="AG902" s="25">
        <f t="shared" si="338"/>
        <v>0</v>
      </c>
      <c r="AH902" s="25">
        <f t="shared" si="336"/>
        <v>0</v>
      </c>
      <c r="AI902" s="26">
        <f t="shared" si="337"/>
        <v>0</v>
      </c>
    </row>
    <row r="903" spans="2:35" ht="18" customHeight="1">
      <c r="B903" s="35"/>
      <c r="C903" s="30"/>
      <c r="D903" s="31" t="s">
        <v>743</v>
      </c>
      <c r="E903" s="32">
        <f>F903+SUM(K903:AF903)</f>
        <v>2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f>SUM(G903:J903)</f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1</v>
      </c>
      <c r="R903" s="25">
        <v>1</v>
      </c>
      <c r="S903" s="25">
        <v>0</v>
      </c>
      <c r="T903" s="25">
        <v>0</v>
      </c>
      <c r="U903" s="25">
        <v>0</v>
      </c>
      <c r="V903" s="25">
        <v>0</v>
      </c>
      <c r="W903" s="25">
        <v>0</v>
      </c>
      <c r="X903" s="25">
        <v>0</v>
      </c>
      <c r="Y903" s="25">
        <v>0</v>
      </c>
      <c r="Z903" s="25">
        <v>0</v>
      </c>
      <c r="AA903" s="25">
        <v>0</v>
      </c>
      <c r="AB903" s="25">
        <v>0</v>
      </c>
      <c r="AC903" s="25">
        <v>0</v>
      </c>
      <c r="AD903" s="25">
        <v>0</v>
      </c>
      <c r="AE903" s="25">
        <v>0</v>
      </c>
      <c r="AF903" s="25">
        <v>0</v>
      </c>
      <c r="AG903" s="25">
        <f t="shared" si="338"/>
        <v>0</v>
      </c>
      <c r="AH903" s="25">
        <f aca="true" t="shared" si="360" ref="AH903:AH966">SUM(Y903:AE903)</f>
        <v>0</v>
      </c>
      <c r="AI903" s="26">
        <f aca="true" t="shared" si="361" ref="AI903:AI966">SUM(AA903:AE903)</f>
        <v>0</v>
      </c>
    </row>
    <row r="904" spans="2:35" ht="18" customHeight="1">
      <c r="B904" s="35"/>
      <c r="C904" s="30" t="s">
        <v>766</v>
      </c>
      <c r="D904" s="28" t="s">
        <v>741</v>
      </c>
      <c r="E904" s="32">
        <f aca="true" t="shared" si="362" ref="E904:AF904">E905+E906</f>
        <v>6</v>
      </c>
      <c r="F904" s="32">
        <f t="shared" si="362"/>
        <v>0</v>
      </c>
      <c r="G904" s="32">
        <f t="shared" si="362"/>
        <v>0</v>
      </c>
      <c r="H904" s="32">
        <f t="shared" si="362"/>
        <v>0</v>
      </c>
      <c r="I904" s="32">
        <f t="shared" si="362"/>
        <v>0</v>
      </c>
      <c r="J904" s="32">
        <f t="shared" si="362"/>
        <v>0</v>
      </c>
      <c r="K904" s="32">
        <f t="shared" si="362"/>
        <v>0</v>
      </c>
      <c r="L904" s="32">
        <f t="shared" si="362"/>
        <v>0</v>
      </c>
      <c r="M904" s="32">
        <f t="shared" si="362"/>
        <v>0</v>
      </c>
      <c r="N904" s="32">
        <f t="shared" si="362"/>
        <v>0</v>
      </c>
      <c r="O904" s="32">
        <f t="shared" si="362"/>
        <v>0</v>
      </c>
      <c r="P904" s="32">
        <f t="shared" si="362"/>
        <v>0</v>
      </c>
      <c r="Q904" s="32">
        <f t="shared" si="362"/>
        <v>1</v>
      </c>
      <c r="R904" s="32">
        <f t="shared" si="362"/>
        <v>4</v>
      </c>
      <c r="S904" s="32">
        <f t="shared" si="362"/>
        <v>1</v>
      </c>
      <c r="T904" s="32">
        <f t="shared" si="362"/>
        <v>0</v>
      </c>
      <c r="U904" s="32">
        <f t="shared" si="362"/>
        <v>0</v>
      </c>
      <c r="V904" s="32">
        <f t="shared" si="362"/>
        <v>0</v>
      </c>
      <c r="W904" s="32">
        <f t="shared" si="362"/>
        <v>0</v>
      </c>
      <c r="X904" s="32">
        <f t="shared" si="362"/>
        <v>0</v>
      </c>
      <c r="Y904" s="32">
        <f t="shared" si="362"/>
        <v>0</v>
      </c>
      <c r="Z904" s="32">
        <f t="shared" si="362"/>
        <v>0</v>
      </c>
      <c r="AA904" s="32">
        <f t="shared" si="362"/>
        <v>0</v>
      </c>
      <c r="AB904" s="32">
        <f t="shared" si="362"/>
        <v>0</v>
      </c>
      <c r="AC904" s="32">
        <f t="shared" si="362"/>
        <v>0</v>
      </c>
      <c r="AD904" s="32">
        <f t="shared" si="362"/>
        <v>0</v>
      </c>
      <c r="AE904" s="32">
        <f t="shared" si="362"/>
        <v>0</v>
      </c>
      <c r="AF904" s="32">
        <f t="shared" si="362"/>
        <v>0</v>
      </c>
      <c r="AG904" s="32">
        <f aca="true" t="shared" si="363" ref="AG904:AG916">SUM(X904:AE904)</f>
        <v>0</v>
      </c>
      <c r="AH904" s="32">
        <f t="shared" si="360"/>
        <v>0</v>
      </c>
      <c r="AI904" s="36">
        <f t="shared" si="361"/>
        <v>0</v>
      </c>
    </row>
    <row r="905" spans="2:35" ht="18" customHeight="1">
      <c r="B905" s="35"/>
      <c r="C905" s="30" t="s">
        <v>578</v>
      </c>
      <c r="D905" s="31" t="s">
        <v>742</v>
      </c>
      <c r="E905" s="32">
        <f>F905+SUM(K905:AF905)</f>
        <v>3</v>
      </c>
      <c r="F905" s="25">
        <v>0</v>
      </c>
      <c r="G905" s="25">
        <v>0</v>
      </c>
      <c r="H905" s="25">
        <v>0</v>
      </c>
      <c r="I905" s="25">
        <v>0</v>
      </c>
      <c r="J905" s="25">
        <v>0</v>
      </c>
      <c r="K905" s="25">
        <f>SUM(G905:J905)</f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1</v>
      </c>
      <c r="R905" s="25">
        <v>2</v>
      </c>
      <c r="S905" s="25">
        <v>0</v>
      </c>
      <c r="T905" s="25">
        <v>0</v>
      </c>
      <c r="U905" s="25">
        <v>0</v>
      </c>
      <c r="V905" s="25">
        <v>0</v>
      </c>
      <c r="W905" s="25">
        <v>0</v>
      </c>
      <c r="X905" s="25">
        <v>0</v>
      </c>
      <c r="Y905" s="25">
        <v>0</v>
      </c>
      <c r="Z905" s="25">
        <v>0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  <c r="AF905" s="25">
        <v>0</v>
      </c>
      <c r="AG905" s="25">
        <f t="shared" si="363"/>
        <v>0</v>
      </c>
      <c r="AH905" s="25">
        <f t="shared" si="360"/>
        <v>0</v>
      </c>
      <c r="AI905" s="26">
        <f t="shared" si="361"/>
        <v>0</v>
      </c>
    </row>
    <row r="906" spans="2:35" ht="18" customHeight="1">
      <c r="B906" s="35"/>
      <c r="C906" s="30"/>
      <c r="D906" s="31" t="s">
        <v>743</v>
      </c>
      <c r="E906" s="32">
        <f>F906+SUM(K906:AF906)</f>
        <v>3</v>
      </c>
      <c r="F906" s="25">
        <v>0</v>
      </c>
      <c r="G906" s="25">
        <v>0</v>
      </c>
      <c r="H906" s="25">
        <v>0</v>
      </c>
      <c r="I906" s="25">
        <v>0</v>
      </c>
      <c r="J906" s="25">
        <v>0</v>
      </c>
      <c r="K906" s="25">
        <f>SUM(G906:J906)</f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2</v>
      </c>
      <c r="S906" s="25">
        <v>1</v>
      </c>
      <c r="T906" s="25">
        <v>0</v>
      </c>
      <c r="U906" s="25">
        <v>0</v>
      </c>
      <c r="V906" s="25">
        <v>0</v>
      </c>
      <c r="W906" s="25">
        <v>0</v>
      </c>
      <c r="X906" s="25">
        <v>0</v>
      </c>
      <c r="Y906" s="25">
        <v>0</v>
      </c>
      <c r="Z906" s="25">
        <v>0</v>
      </c>
      <c r="AA906" s="25">
        <v>0</v>
      </c>
      <c r="AB906" s="25">
        <v>0</v>
      </c>
      <c r="AC906" s="25">
        <v>0</v>
      </c>
      <c r="AD906" s="25">
        <v>0</v>
      </c>
      <c r="AE906" s="25">
        <v>0</v>
      </c>
      <c r="AF906" s="25">
        <v>0</v>
      </c>
      <c r="AG906" s="25">
        <f t="shared" si="363"/>
        <v>0</v>
      </c>
      <c r="AH906" s="25">
        <f t="shared" si="360"/>
        <v>0</v>
      </c>
      <c r="AI906" s="26">
        <f t="shared" si="361"/>
        <v>0</v>
      </c>
    </row>
    <row r="907" spans="2:35" ht="18" customHeight="1">
      <c r="B907" s="35"/>
      <c r="C907" s="30" t="s">
        <v>579</v>
      </c>
      <c r="D907" s="28" t="s">
        <v>741</v>
      </c>
      <c r="E907" s="32">
        <f aca="true" t="shared" si="364" ref="E907:AF907">E908+E909</f>
        <v>37</v>
      </c>
      <c r="F907" s="32">
        <f t="shared" si="364"/>
        <v>0</v>
      </c>
      <c r="G907" s="32">
        <f t="shared" si="364"/>
        <v>0</v>
      </c>
      <c r="H907" s="32">
        <f t="shared" si="364"/>
        <v>0</v>
      </c>
      <c r="I907" s="32">
        <f t="shared" si="364"/>
        <v>0</v>
      </c>
      <c r="J907" s="32">
        <f t="shared" si="364"/>
        <v>0</v>
      </c>
      <c r="K907" s="32">
        <f t="shared" si="364"/>
        <v>0</v>
      </c>
      <c r="L907" s="32">
        <f t="shared" si="364"/>
        <v>0</v>
      </c>
      <c r="M907" s="32">
        <f t="shared" si="364"/>
        <v>0</v>
      </c>
      <c r="N907" s="32">
        <f t="shared" si="364"/>
        <v>1</v>
      </c>
      <c r="O907" s="32">
        <f t="shared" si="364"/>
        <v>3</v>
      </c>
      <c r="P907" s="32">
        <f t="shared" si="364"/>
        <v>11</v>
      </c>
      <c r="Q907" s="32">
        <f t="shared" si="364"/>
        <v>10</v>
      </c>
      <c r="R907" s="32">
        <f t="shared" si="364"/>
        <v>8</v>
      </c>
      <c r="S907" s="32">
        <f t="shared" si="364"/>
        <v>4</v>
      </c>
      <c r="T907" s="32">
        <f t="shared" si="364"/>
        <v>0</v>
      </c>
      <c r="U907" s="32">
        <f t="shared" si="364"/>
        <v>0</v>
      </c>
      <c r="V907" s="32">
        <f t="shared" si="364"/>
        <v>0</v>
      </c>
      <c r="W907" s="32">
        <f t="shared" si="364"/>
        <v>0</v>
      </c>
      <c r="X907" s="32">
        <f t="shared" si="364"/>
        <v>0</v>
      </c>
      <c r="Y907" s="32">
        <f t="shared" si="364"/>
        <v>0</v>
      </c>
      <c r="Z907" s="32">
        <f t="shared" si="364"/>
        <v>0</v>
      </c>
      <c r="AA907" s="32">
        <f t="shared" si="364"/>
        <v>0</v>
      </c>
      <c r="AB907" s="32">
        <f t="shared" si="364"/>
        <v>0</v>
      </c>
      <c r="AC907" s="32">
        <f t="shared" si="364"/>
        <v>0</v>
      </c>
      <c r="AD907" s="32">
        <f t="shared" si="364"/>
        <v>0</v>
      </c>
      <c r="AE907" s="32">
        <f t="shared" si="364"/>
        <v>0</v>
      </c>
      <c r="AF907" s="32">
        <f t="shared" si="364"/>
        <v>0</v>
      </c>
      <c r="AG907" s="32">
        <f t="shared" si="363"/>
        <v>0</v>
      </c>
      <c r="AH907" s="32">
        <f t="shared" si="360"/>
        <v>0</v>
      </c>
      <c r="AI907" s="36">
        <f t="shared" si="361"/>
        <v>0</v>
      </c>
    </row>
    <row r="908" spans="2:35" ht="18" customHeight="1">
      <c r="B908" s="35"/>
      <c r="C908" s="30" t="s">
        <v>580</v>
      </c>
      <c r="D908" s="31" t="s">
        <v>742</v>
      </c>
      <c r="E908" s="32">
        <f>F908+SUM(K908:AF908)</f>
        <v>6</v>
      </c>
      <c r="F908" s="25">
        <v>0</v>
      </c>
      <c r="G908" s="25">
        <v>0</v>
      </c>
      <c r="H908" s="25">
        <v>0</v>
      </c>
      <c r="I908" s="25">
        <v>0</v>
      </c>
      <c r="J908" s="25">
        <v>0</v>
      </c>
      <c r="K908" s="25">
        <f>SUM(G908:J908)</f>
        <v>0</v>
      </c>
      <c r="L908" s="25">
        <v>0</v>
      </c>
      <c r="M908" s="25">
        <v>0</v>
      </c>
      <c r="N908" s="25">
        <v>0</v>
      </c>
      <c r="O908" s="25">
        <v>1</v>
      </c>
      <c r="P908" s="25">
        <v>2</v>
      </c>
      <c r="Q908" s="25">
        <v>2</v>
      </c>
      <c r="R908" s="25">
        <v>0</v>
      </c>
      <c r="S908" s="25">
        <v>1</v>
      </c>
      <c r="T908" s="25">
        <v>0</v>
      </c>
      <c r="U908" s="25">
        <v>0</v>
      </c>
      <c r="V908" s="25">
        <v>0</v>
      </c>
      <c r="W908" s="25">
        <v>0</v>
      </c>
      <c r="X908" s="25">
        <v>0</v>
      </c>
      <c r="Y908" s="25">
        <v>0</v>
      </c>
      <c r="Z908" s="25">
        <v>0</v>
      </c>
      <c r="AA908" s="25">
        <v>0</v>
      </c>
      <c r="AB908" s="25">
        <v>0</v>
      </c>
      <c r="AC908" s="25">
        <v>0</v>
      </c>
      <c r="AD908" s="25">
        <v>0</v>
      </c>
      <c r="AE908" s="25">
        <v>0</v>
      </c>
      <c r="AF908" s="25">
        <v>0</v>
      </c>
      <c r="AG908" s="25">
        <f t="shared" si="363"/>
        <v>0</v>
      </c>
      <c r="AH908" s="25">
        <f t="shared" si="360"/>
        <v>0</v>
      </c>
      <c r="AI908" s="26">
        <f t="shared" si="361"/>
        <v>0</v>
      </c>
    </row>
    <row r="909" spans="2:35" ht="18" customHeight="1">
      <c r="B909" s="35"/>
      <c r="C909" s="30"/>
      <c r="D909" s="31" t="s">
        <v>743</v>
      </c>
      <c r="E909" s="32">
        <f>F909+SUM(K909:AF909)</f>
        <v>31</v>
      </c>
      <c r="F909" s="25">
        <v>0</v>
      </c>
      <c r="G909" s="25">
        <v>0</v>
      </c>
      <c r="H909" s="25">
        <v>0</v>
      </c>
      <c r="I909" s="25">
        <v>0</v>
      </c>
      <c r="J909" s="25">
        <v>0</v>
      </c>
      <c r="K909" s="25">
        <f>SUM(G909:J909)</f>
        <v>0</v>
      </c>
      <c r="L909" s="25">
        <v>0</v>
      </c>
      <c r="M909" s="25">
        <v>0</v>
      </c>
      <c r="N909" s="25">
        <v>1</v>
      </c>
      <c r="O909" s="25">
        <v>2</v>
      </c>
      <c r="P909" s="25">
        <v>9</v>
      </c>
      <c r="Q909" s="25">
        <v>8</v>
      </c>
      <c r="R909" s="25">
        <v>8</v>
      </c>
      <c r="S909" s="25">
        <v>3</v>
      </c>
      <c r="T909" s="25">
        <v>0</v>
      </c>
      <c r="U909" s="25">
        <v>0</v>
      </c>
      <c r="V909" s="25">
        <v>0</v>
      </c>
      <c r="W909" s="25">
        <v>0</v>
      </c>
      <c r="X909" s="25">
        <v>0</v>
      </c>
      <c r="Y909" s="25">
        <v>0</v>
      </c>
      <c r="Z909" s="25">
        <v>0</v>
      </c>
      <c r="AA909" s="25">
        <v>0</v>
      </c>
      <c r="AB909" s="25">
        <v>0</v>
      </c>
      <c r="AC909" s="25">
        <v>0</v>
      </c>
      <c r="AD909" s="25">
        <v>0</v>
      </c>
      <c r="AE909" s="25">
        <v>0</v>
      </c>
      <c r="AF909" s="25">
        <v>0</v>
      </c>
      <c r="AG909" s="25">
        <f t="shared" si="363"/>
        <v>0</v>
      </c>
      <c r="AH909" s="25">
        <f t="shared" si="360"/>
        <v>0</v>
      </c>
      <c r="AI909" s="26">
        <f t="shared" si="361"/>
        <v>0</v>
      </c>
    </row>
    <row r="910" spans="2:35" ht="18" customHeight="1">
      <c r="B910" s="35"/>
      <c r="C910" s="30" t="s">
        <v>581</v>
      </c>
      <c r="D910" s="28" t="s">
        <v>741</v>
      </c>
      <c r="E910" s="32">
        <f aca="true" t="shared" si="365" ref="E910:AF910">E911+E912</f>
        <v>2</v>
      </c>
      <c r="F910" s="32">
        <f t="shared" si="365"/>
        <v>0</v>
      </c>
      <c r="G910" s="32">
        <f t="shared" si="365"/>
        <v>0</v>
      </c>
      <c r="H910" s="32">
        <f t="shared" si="365"/>
        <v>0</v>
      </c>
      <c r="I910" s="32">
        <f t="shared" si="365"/>
        <v>0</v>
      </c>
      <c r="J910" s="32">
        <f t="shared" si="365"/>
        <v>0</v>
      </c>
      <c r="K910" s="32">
        <f t="shared" si="365"/>
        <v>0</v>
      </c>
      <c r="L910" s="32">
        <f t="shared" si="365"/>
        <v>0</v>
      </c>
      <c r="M910" s="32">
        <f t="shared" si="365"/>
        <v>0</v>
      </c>
      <c r="N910" s="32">
        <f t="shared" si="365"/>
        <v>0</v>
      </c>
      <c r="O910" s="32">
        <f t="shared" si="365"/>
        <v>0</v>
      </c>
      <c r="P910" s="32">
        <f t="shared" si="365"/>
        <v>1</v>
      </c>
      <c r="Q910" s="32">
        <f t="shared" si="365"/>
        <v>1</v>
      </c>
      <c r="R910" s="32">
        <f t="shared" si="365"/>
        <v>0</v>
      </c>
      <c r="S910" s="32">
        <f t="shared" si="365"/>
        <v>0</v>
      </c>
      <c r="T910" s="32">
        <f t="shared" si="365"/>
        <v>0</v>
      </c>
      <c r="U910" s="32">
        <f t="shared" si="365"/>
        <v>0</v>
      </c>
      <c r="V910" s="32">
        <f t="shared" si="365"/>
        <v>0</v>
      </c>
      <c r="W910" s="32">
        <f t="shared" si="365"/>
        <v>0</v>
      </c>
      <c r="X910" s="32">
        <f t="shared" si="365"/>
        <v>0</v>
      </c>
      <c r="Y910" s="32">
        <f t="shared" si="365"/>
        <v>0</v>
      </c>
      <c r="Z910" s="32">
        <f t="shared" si="365"/>
        <v>0</v>
      </c>
      <c r="AA910" s="32">
        <f t="shared" si="365"/>
        <v>0</v>
      </c>
      <c r="AB910" s="32">
        <f t="shared" si="365"/>
        <v>0</v>
      </c>
      <c r="AC910" s="32">
        <f t="shared" si="365"/>
        <v>0</v>
      </c>
      <c r="AD910" s="32">
        <f t="shared" si="365"/>
        <v>0</v>
      </c>
      <c r="AE910" s="32">
        <f t="shared" si="365"/>
        <v>0</v>
      </c>
      <c r="AF910" s="32">
        <f t="shared" si="365"/>
        <v>0</v>
      </c>
      <c r="AG910" s="32">
        <f t="shared" si="363"/>
        <v>0</v>
      </c>
      <c r="AH910" s="32">
        <f t="shared" si="360"/>
        <v>0</v>
      </c>
      <c r="AI910" s="36">
        <f t="shared" si="361"/>
        <v>0</v>
      </c>
    </row>
    <row r="911" spans="2:35" ht="18" customHeight="1">
      <c r="B911" s="35"/>
      <c r="C911" s="30" t="s">
        <v>582</v>
      </c>
      <c r="D911" s="31" t="s">
        <v>742</v>
      </c>
      <c r="E911" s="32">
        <f>F911+SUM(K911:AF911)</f>
        <v>1</v>
      </c>
      <c r="F911" s="25">
        <v>0</v>
      </c>
      <c r="G911" s="25">
        <v>0</v>
      </c>
      <c r="H911" s="25">
        <v>0</v>
      </c>
      <c r="I911" s="25">
        <v>0</v>
      </c>
      <c r="J911" s="25">
        <v>0</v>
      </c>
      <c r="K911" s="25">
        <f>SUM(G911:J911)</f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1</v>
      </c>
      <c r="R911" s="25">
        <v>0</v>
      </c>
      <c r="S911" s="25">
        <v>0</v>
      </c>
      <c r="T911" s="25">
        <v>0</v>
      </c>
      <c r="U911" s="25">
        <v>0</v>
      </c>
      <c r="V911" s="25">
        <v>0</v>
      </c>
      <c r="W911" s="25">
        <v>0</v>
      </c>
      <c r="X911" s="25">
        <v>0</v>
      </c>
      <c r="Y911" s="25">
        <v>0</v>
      </c>
      <c r="Z911" s="25">
        <v>0</v>
      </c>
      <c r="AA911" s="25">
        <v>0</v>
      </c>
      <c r="AB911" s="25">
        <v>0</v>
      </c>
      <c r="AC911" s="25">
        <v>0</v>
      </c>
      <c r="AD911" s="25">
        <v>0</v>
      </c>
      <c r="AE911" s="25">
        <v>0</v>
      </c>
      <c r="AF911" s="25">
        <v>0</v>
      </c>
      <c r="AG911" s="25">
        <f t="shared" si="363"/>
        <v>0</v>
      </c>
      <c r="AH911" s="25">
        <f t="shared" si="360"/>
        <v>0</v>
      </c>
      <c r="AI911" s="26">
        <f t="shared" si="361"/>
        <v>0</v>
      </c>
    </row>
    <row r="912" spans="2:35" ht="18" customHeight="1">
      <c r="B912" s="35"/>
      <c r="C912" s="30"/>
      <c r="D912" s="31" t="s">
        <v>743</v>
      </c>
      <c r="E912" s="32">
        <f>F912+SUM(K912:AF912)</f>
        <v>1</v>
      </c>
      <c r="F912" s="25">
        <v>0</v>
      </c>
      <c r="G912" s="25">
        <v>0</v>
      </c>
      <c r="H912" s="25">
        <v>0</v>
      </c>
      <c r="I912" s="25">
        <v>0</v>
      </c>
      <c r="J912" s="25">
        <v>0</v>
      </c>
      <c r="K912" s="25">
        <f>SUM(G912:J912)</f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1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0</v>
      </c>
      <c r="X912" s="25">
        <v>0</v>
      </c>
      <c r="Y912" s="25">
        <v>0</v>
      </c>
      <c r="Z912" s="25">
        <v>0</v>
      </c>
      <c r="AA912" s="25">
        <v>0</v>
      </c>
      <c r="AB912" s="25">
        <v>0</v>
      </c>
      <c r="AC912" s="25">
        <v>0</v>
      </c>
      <c r="AD912" s="25">
        <v>0</v>
      </c>
      <c r="AE912" s="25">
        <v>0</v>
      </c>
      <c r="AF912" s="25">
        <v>0</v>
      </c>
      <c r="AG912" s="25">
        <f t="shared" si="363"/>
        <v>0</v>
      </c>
      <c r="AH912" s="25">
        <f t="shared" si="360"/>
        <v>0</v>
      </c>
      <c r="AI912" s="26">
        <f t="shared" si="361"/>
        <v>0</v>
      </c>
    </row>
    <row r="913" spans="2:35" ht="18" customHeight="1">
      <c r="B913" s="35"/>
      <c r="C913" s="30" t="s">
        <v>767</v>
      </c>
      <c r="D913" s="28" t="s">
        <v>741</v>
      </c>
      <c r="E913" s="32">
        <f aca="true" t="shared" si="366" ref="E913:AF913">E914+E915</f>
        <v>67</v>
      </c>
      <c r="F913" s="32">
        <f t="shared" si="366"/>
        <v>0</v>
      </c>
      <c r="G913" s="32">
        <f t="shared" si="366"/>
        <v>0</v>
      </c>
      <c r="H913" s="32">
        <f t="shared" si="366"/>
        <v>0</v>
      </c>
      <c r="I913" s="32">
        <f t="shared" si="366"/>
        <v>0</v>
      </c>
      <c r="J913" s="32">
        <f t="shared" si="366"/>
        <v>0</v>
      </c>
      <c r="K913" s="32">
        <f t="shared" si="366"/>
        <v>0</v>
      </c>
      <c r="L913" s="32">
        <f t="shared" si="366"/>
        <v>0</v>
      </c>
      <c r="M913" s="32">
        <f t="shared" si="366"/>
        <v>0</v>
      </c>
      <c r="N913" s="32">
        <f t="shared" si="366"/>
        <v>1</v>
      </c>
      <c r="O913" s="32">
        <f t="shared" si="366"/>
        <v>5</v>
      </c>
      <c r="P913" s="32">
        <f t="shared" si="366"/>
        <v>27</v>
      </c>
      <c r="Q913" s="32">
        <f t="shared" si="366"/>
        <v>20</v>
      </c>
      <c r="R913" s="32">
        <f t="shared" si="366"/>
        <v>10</v>
      </c>
      <c r="S913" s="32">
        <f t="shared" si="366"/>
        <v>3</v>
      </c>
      <c r="T913" s="32">
        <f t="shared" si="366"/>
        <v>0</v>
      </c>
      <c r="U913" s="32">
        <f t="shared" si="366"/>
        <v>0</v>
      </c>
      <c r="V913" s="32">
        <f t="shared" si="366"/>
        <v>0</v>
      </c>
      <c r="W913" s="32">
        <f t="shared" si="366"/>
        <v>1</v>
      </c>
      <c r="X913" s="32">
        <f t="shared" si="366"/>
        <v>0</v>
      </c>
      <c r="Y913" s="32">
        <f t="shared" si="366"/>
        <v>0</v>
      </c>
      <c r="Z913" s="32">
        <f t="shared" si="366"/>
        <v>0</v>
      </c>
      <c r="AA913" s="32">
        <f t="shared" si="366"/>
        <v>0</v>
      </c>
      <c r="AB913" s="32">
        <f t="shared" si="366"/>
        <v>0</v>
      </c>
      <c r="AC913" s="32">
        <f t="shared" si="366"/>
        <v>0</v>
      </c>
      <c r="AD913" s="32">
        <f t="shared" si="366"/>
        <v>0</v>
      </c>
      <c r="AE913" s="32">
        <f t="shared" si="366"/>
        <v>0</v>
      </c>
      <c r="AF913" s="32">
        <f t="shared" si="366"/>
        <v>0</v>
      </c>
      <c r="AG913" s="32">
        <f t="shared" si="363"/>
        <v>0</v>
      </c>
      <c r="AH913" s="32">
        <f t="shared" si="360"/>
        <v>0</v>
      </c>
      <c r="AI913" s="36">
        <f t="shared" si="361"/>
        <v>0</v>
      </c>
    </row>
    <row r="914" spans="2:35" ht="18" customHeight="1">
      <c r="B914" s="35"/>
      <c r="C914" s="30" t="s">
        <v>768</v>
      </c>
      <c r="D914" s="31" t="s">
        <v>742</v>
      </c>
      <c r="E914" s="32">
        <f>F914+SUM(K914:AF914)</f>
        <v>38</v>
      </c>
      <c r="F914" s="25">
        <v>0</v>
      </c>
      <c r="G914" s="25">
        <v>0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2</v>
      </c>
      <c r="P914" s="25">
        <v>16</v>
      </c>
      <c r="Q914" s="25">
        <v>12</v>
      </c>
      <c r="R914" s="25">
        <v>6</v>
      </c>
      <c r="S914" s="25">
        <v>2</v>
      </c>
      <c r="T914" s="25">
        <v>0</v>
      </c>
      <c r="U914" s="25">
        <v>0</v>
      </c>
      <c r="V914" s="25">
        <v>0</v>
      </c>
      <c r="W914" s="25">
        <v>0</v>
      </c>
      <c r="X914" s="25">
        <v>0</v>
      </c>
      <c r="Y914" s="25">
        <v>0</v>
      </c>
      <c r="Z914" s="25">
        <v>0</v>
      </c>
      <c r="AA914" s="25">
        <v>0</v>
      </c>
      <c r="AB914" s="25">
        <v>0</v>
      </c>
      <c r="AC914" s="25">
        <v>0</v>
      </c>
      <c r="AD914" s="25">
        <v>0</v>
      </c>
      <c r="AE914" s="25">
        <v>0</v>
      </c>
      <c r="AF914" s="25">
        <v>0</v>
      </c>
      <c r="AG914" s="25">
        <f t="shared" si="363"/>
        <v>0</v>
      </c>
      <c r="AH914" s="25">
        <f t="shared" si="360"/>
        <v>0</v>
      </c>
      <c r="AI914" s="26">
        <f t="shared" si="361"/>
        <v>0</v>
      </c>
    </row>
    <row r="915" spans="2:35" ht="18" customHeight="1">
      <c r="B915" s="35"/>
      <c r="C915" s="30" t="s">
        <v>583</v>
      </c>
      <c r="D915" s="31" t="s">
        <v>743</v>
      </c>
      <c r="E915" s="32">
        <f>F915+SUM(K915:AF915)</f>
        <v>29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1</v>
      </c>
      <c r="O915" s="25">
        <v>3</v>
      </c>
      <c r="P915" s="25">
        <v>11</v>
      </c>
      <c r="Q915" s="25">
        <v>8</v>
      </c>
      <c r="R915" s="25">
        <v>4</v>
      </c>
      <c r="S915" s="25">
        <v>1</v>
      </c>
      <c r="T915" s="25">
        <v>0</v>
      </c>
      <c r="U915" s="25">
        <v>0</v>
      </c>
      <c r="V915" s="25">
        <v>0</v>
      </c>
      <c r="W915" s="25">
        <v>1</v>
      </c>
      <c r="X915" s="25">
        <v>0</v>
      </c>
      <c r="Y915" s="25">
        <v>0</v>
      </c>
      <c r="Z915" s="25">
        <v>0</v>
      </c>
      <c r="AA915" s="25">
        <v>0</v>
      </c>
      <c r="AB915" s="25">
        <v>0</v>
      </c>
      <c r="AC915" s="25">
        <v>0</v>
      </c>
      <c r="AD915" s="25">
        <v>0</v>
      </c>
      <c r="AE915" s="25">
        <v>0</v>
      </c>
      <c r="AF915" s="25">
        <v>0</v>
      </c>
      <c r="AG915" s="25">
        <f t="shared" si="363"/>
        <v>0</v>
      </c>
      <c r="AH915" s="25">
        <f t="shared" si="360"/>
        <v>0</v>
      </c>
      <c r="AI915" s="26">
        <f t="shared" si="361"/>
        <v>0</v>
      </c>
    </row>
    <row r="916" spans="2:35" ht="18" customHeight="1">
      <c r="B916" s="35"/>
      <c r="C916" s="30" t="s">
        <v>584</v>
      </c>
      <c r="D916" s="28" t="s">
        <v>741</v>
      </c>
      <c r="E916" s="32">
        <f aca="true" t="shared" si="367" ref="E916:AF916">E917+E918</f>
        <v>0</v>
      </c>
      <c r="F916" s="32">
        <f t="shared" si="367"/>
        <v>0</v>
      </c>
      <c r="G916" s="32">
        <f t="shared" si="367"/>
        <v>0</v>
      </c>
      <c r="H916" s="32">
        <f t="shared" si="367"/>
        <v>0</v>
      </c>
      <c r="I916" s="32">
        <f t="shared" si="367"/>
        <v>0</v>
      </c>
      <c r="J916" s="32">
        <f t="shared" si="367"/>
        <v>0</v>
      </c>
      <c r="K916" s="32">
        <f t="shared" si="367"/>
        <v>0</v>
      </c>
      <c r="L916" s="32">
        <f t="shared" si="367"/>
        <v>0</v>
      </c>
      <c r="M916" s="32">
        <f t="shared" si="367"/>
        <v>0</v>
      </c>
      <c r="N916" s="32">
        <f t="shared" si="367"/>
        <v>0</v>
      </c>
      <c r="O916" s="32">
        <f t="shared" si="367"/>
        <v>0</v>
      </c>
      <c r="P916" s="32">
        <f t="shared" si="367"/>
        <v>0</v>
      </c>
      <c r="Q916" s="32">
        <f t="shared" si="367"/>
        <v>0</v>
      </c>
      <c r="R916" s="32">
        <f t="shared" si="367"/>
        <v>0</v>
      </c>
      <c r="S916" s="32">
        <f t="shared" si="367"/>
        <v>0</v>
      </c>
      <c r="T916" s="32">
        <f t="shared" si="367"/>
        <v>0</v>
      </c>
      <c r="U916" s="32">
        <f t="shared" si="367"/>
        <v>0</v>
      </c>
      <c r="V916" s="32">
        <f t="shared" si="367"/>
        <v>0</v>
      </c>
      <c r="W916" s="32">
        <f t="shared" si="367"/>
        <v>0</v>
      </c>
      <c r="X916" s="32">
        <f t="shared" si="367"/>
        <v>0</v>
      </c>
      <c r="Y916" s="32">
        <f t="shared" si="367"/>
        <v>0</v>
      </c>
      <c r="Z916" s="32">
        <f t="shared" si="367"/>
        <v>0</v>
      </c>
      <c r="AA916" s="32">
        <f t="shared" si="367"/>
        <v>0</v>
      </c>
      <c r="AB916" s="32">
        <f t="shared" si="367"/>
        <v>0</v>
      </c>
      <c r="AC916" s="32">
        <f t="shared" si="367"/>
        <v>0</v>
      </c>
      <c r="AD916" s="32">
        <f t="shared" si="367"/>
        <v>0</v>
      </c>
      <c r="AE916" s="32">
        <f t="shared" si="367"/>
        <v>0</v>
      </c>
      <c r="AF916" s="32">
        <f t="shared" si="367"/>
        <v>0</v>
      </c>
      <c r="AG916" s="32">
        <f t="shared" si="363"/>
        <v>0</v>
      </c>
      <c r="AH916" s="32">
        <f t="shared" si="360"/>
        <v>0</v>
      </c>
      <c r="AI916" s="36">
        <f t="shared" si="361"/>
        <v>0</v>
      </c>
    </row>
    <row r="917" spans="2:35" ht="18" customHeight="1">
      <c r="B917" s="35"/>
      <c r="C917" s="30" t="s">
        <v>585</v>
      </c>
      <c r="D917" s="31" t="s">
        <v>742</v>
      </c>
      <c r="E917" s="32">
        <f>F917+SUM(K917:AF917)</f>
        <v>0</v>
      </c>
      <c r="F917" s="25">
        <v>0</v>
      </c>
      <c r="G917" s="25">
        <v>0</v>
      </c>
      <c r="H917" s="25">
        <v>0</v>
      </c>
      <c r="I917" s="25">
        <v>0</v>
      </c>
      <c r="J917" s="25">
        <v>0</v>
      </c>
      <c r="K917" s="25">
        <f>SUM(G917:J917)</f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0</v>
      </c>
      <c r="X917" s="25">
        <v>0</v>
      </c>
      <c r="Y917" s="25">
        <v>0</v>
      </c>
      <c r="Z917" s="25">
        <v>0</v>
      </c>
      <c r="AA917" s="25">
        <v>0</v>
      </c>
      <c r="AB917" s="25">
        <v>0</v>
      </c>
      <c r="AC917" s="25">
        <v>0</v>
      </c>
      <c r="AD917" s="25">
        <v>0</v>
      </c>
      <c r="AE917" s="25">
        <v>0</v>
      </c>
      <c r="AF917" s="25">
        <v>0</v>
      </c>
      <c r="AG917" s="25">
        <v>0</v>
      </c>
      <c r="AH917" s="25">
        <f t="shared" si="360"/>
        <v>0</v>
      </c>
      <c r="AI917" s="26">
        <f t="shared" si="361"/>
        <v>0</v>
      </c>
    </row>
    <row r="918" spans="2:35" ht="18" customHeight="1">
      <c r="B918" s="35"/>
      <c r="C918" s="30"/>
      <c r="D918" s="31" t="s">
        <v>743</v>
      </c>
      <c r="E918" s="32">
        <f>F918+SUM(K918:AF918)</f>
        <v>0</v>
      </c>
      <c r="F918" s="25">
        <v>0</v>
      </c>
      <c r="G918" s="25">
        <v>0</v>
      </c>
      <c r="H918" s="25">
        <v>0</v>
      </c>
      <c r="I918" s="25">
        <v>0</v>
      </c>
      <c r="J918" s="25">
        <v>0</v>
      </c>
      <c r="K918" s="25">
        <f>SUM(G918:J918)</f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  <c r="Z918" s="25">
        <v>0</v>
      </c>
      <c r="AA918" s="25">
        <v>0</v>
      </c>
      <c r="AB918" s="25">
        <v>0</v>
      </c>
      <c r="AC918" s="25">
        <v>0</v>
      </c>
      <c r="AD918" s="25">
        <v>0</v>
      </c>
      <c r="AE918" s="25">
        <v>0</v>
      </c>
      <c r="AF918" s="25">
        <v>0</v>
      </c>
      <c r="AG918" s="25">
        <f aca="true" t="shared" si="368" ref="AG918:AG949">SUM(X918:AE918)</f>
        <v>0</v>
      </c>
      <c r="AH918" s="25">
        <f t="shared" si="360"/>
        <v>0</v>
      </c>
      <c r="AI918" s="26">
        <f t="shared" si="361"/>
        <v>0</v>
      </c>
    </row>
    <row r="919" spans="2:35" ht="18" customHeight="1">
      <c r="B919" s="35"/>
      <c r="C919" s="30" t="s">
        <v>586</v>
      </c>
      <c r="D919" s="28" t="s">
        <v>741</v>
      </c>
      <c r="E919" s="32">
        <f aca="true" t="shared" si="369" ref="E919:AF919">E920+E921</f>
        <v>1</v>
      </c>
      <c r="F919" s="32">
        <f t="shared" si="369"/>
        <v>0</v>
      </c>
      <c r="G919" s="32">
        <f t="shared" si="369"/>
        <v>0</v>
      </c>
      <c r="H919" s="32">
        <f t="shared" si="369"/>
        <v>0</v>
      </c>
      <c r="I919" s="32">
        <f t="shared" si="369"/>
        <v>0</v>
      </c>
      <c r="J919" s="32">
        <f t="shared" si="369"/>
        <v>0</v>
      </c>
      <c r="K919" s="32">
        <f t="shared" si="369"/>
        <v>0</v>
      </c>
      <c r="L919" s="32">
        <f t="shared" si="369"/>
        <v>0</v>
      </c>
      <c r="M919" s="32">
        <f t="shared" si="369"/>
        <v>0</v>
      </c>
      <c r="N919" s="32">
        <f t="shared" si="369"/>
        <v>0</v>
      </c>
      <c r="O919" s="32">
        <f t="shared" si="369"/>
        <v>0</v>
      </c>
      <c r="P919" s="32">
        <f t="shared" si="369"/>
        <v>0</v>
      </c>
      <c r="Q919" s="32">
        <f t="shared" si="369"/>
        <v>1</v>
      </c>
      <c r="R919" s="32">
        <f t="shared" si="369"/>
        <v>0</v>
      </c>
      <c r="S919" s="32">
        <f t="shared" si="369"/>
        <v>0</v>
      </c>
      <c r="T919" s="32">
        <f t="shared" si="369"/>
        <v>0</v>
      </c>
      <c r="U919" s="32">
        <f t="shared" si="369"/>
        <v>0</v>
      </c>
      <c r="V919" s="32">
        <f t="shared" si="369"/>
        <v>0</v>
      </c>
      <c r="W919" s="32">
        <f t="shared" si="369"/>
        <v>0</v>
      </c>
      <c r="X919" s="32">
        <f t="shared" si="369"/>
        <v>0</v>
      </c>
      <c r="Y919" s="32">
        <f t="shared" si="369"/>
        <v>0</v>
      </c>
      <c r="Z919" s="32">
        <f t="shared" si="369"/>
        <v>0</v>
      </c>
      <c r="AA919" s="32">
        <f t="shared" si="369"/>
        <v>0</v>
      </c>
      <c r="AB919" s="32">
        <f t="shared" si="369"/>
        <v>0</v>
      </c>
      <c r="AC919" s="32">
        <f t="shared" si="369"/>
        <v>0</v>
      </c>
      <c r="AD919" s="32">
        <f t="shared" si="369"/>
        <v>0</v>
      </c>
      <c r="AE919" s="32">
        <f t="shared" si="369"/>
        <v>0</v>
      </c>
      <c r="AF919" s="32">
        <f t="shared" si="369"/>
        <v>0</v>
      </c>
      <c r="AG919" s="32">
        <f t="shared" si="368"/>
        <v>0</v>
      </c>
      <c r="AH919" s="32">
        <f t="shared" si="360"/>
        <v>0</v>
      </c>
      <c r="AI919" s="36">
        <f t="shared" si="361"/>
        <v>0</v>
      </c>
    </row>
    <row r="920" spans="2:35" ht="18" customHeight="1">
      <c r="B920" s="35"/>
      <c r="C920" s="30" t="s">
        <v>587</v>
      </c>
      <c r="D920" s="31" t="s">
        <v>742</v>
      </c>
      <c r="E920" s="32">
        <f>F920+SUM(K920:AF920)</f>
        <v>1</v>
      </c>
      <c r="F920" s="25">
        <v>0</v>
      </c>
      <c r="G920" s="25">
        <v>0</v>
      </c>
      <c r="H920" s="25">
        <v>0</v>
      </c>
      <c r="I920" s="25">
        <v>0</v>
      </c>
      <c r="J920" s="25">
        <v>0</v>
      </c>
      <c r="K920" s="25">
        <f>SUM(G920:J920)</f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1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0</v>
      </c>
      <c r="X920" s="25">
        <v>0</v>
      </c>
      <c r="Y920" s="25">
        <v>0</v>
      </c>
      <c r="Z920" s="25">
        <v>0</v>
      </c>
      <c r="AA920" s="25">
        <v>0</v>
      </c>
      <c r="AB920" s="25">
        <v>0</v>
      </c>
      <c r="AC920" s="25">
        <v>0</v>
      </c>
      <c r="AD920" s="25">
        <v>0</v>
      </c>
      <c r="AE920" s="25">
        <v>0</v>
      </c>
      <c r="AF920" s="25">
        <v>0</v>
      </c>
      <c r="AG920" s="25">
        <f t="shared" si="368"/>
        <v>0</v>
      </c>
      <c r="AH920" s="25">
        <f t="shared" si="360"/>
        <v>0</v>
      </c>
      <c r="AI920" s="26">
        <f t="shared" si="361"/>
        <v>0</v>
      </c>
    </row>
    <row r="921" spans="2:35" ht="18" customHeight="1">
      <c r="B921" s="35"/>
      <c r="C921" s="30"/>
      <c r="D921" s="31" t="s">
        <v>743</v>
      </c>
      <c r="E921" s="32">
        <f>F921+SUM(K921:AF921)</f>
        <v>0</v>
      </c>
      <c r="F921" s="25">
        <v>0</v>
      </c>
      <c r="G921" s="25">
        <v>0</v>
      </c>
      <c r="H921" s="25">
        <v>0</v>
      </c>
      <c r="I921" s="25">
        <v>0</v>
      </c>
      <c r="J921" s="25">
        <v>0</v>
      </c>
      <c r="K921" s="25">
        <f>SUM(G921:J921)</f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0</v>
      </c>
      <c r="X921" s="25">
        <v>0</v>
      </c>
      <c r="Y921" s="25">
        <v>0</v>
      </c>
      <c r="Z921" s="25">
        <v>0</v>
      </c>
      <c r="AA921" s="25">
        <v>0</v>
      </c>
      <c r="AB921" s="25">
        <v>0</v>
      </c>
      <c r="AC921" s="25">
        <v>0</v>
      </c>
      <c r="AD921" s="25">
        <v>0</v>
      </c>
      <c r="AE921" s="25">
        <v>0</v>
      </c>
      <c r="AF921" s="25">
        <v>0</v>
      </c>
      <c r="AG921" s="25">
        <f t="shared" si="368"/>
        <v>0</v>
      </c>
      <c r="AH921" s="25">
        <f t="shared" si="360"/>
        <v>0</v>
      </c>
      <c r="AI921" s="26">
        <f t="shared" si="361"/>
        <v>0</v>
      </c>
    </row>
    <row r="922" spans="2:35" ht="18" customHeight="1">
      <c r="B922" s="35"/>
      <c r="C922" s="30" t="s">
        <v>588</v>
      </c>
      <c r="D922" s="28" t="s">
        <v>741</v>
      </c>
      <c r="E922" s="32">
        <f aca="true" t="shared" si="370" ref="E922:AF922">E923+E924</f>
        <v>64</v>
      </c>
      <c r="F922" s="32">
        <f t="shared" si="370"/>
        <v>0</v>
      </c>
      <c r="G922" s="32">
        <f t="shared" si="370"/>
        <v>0</v>
      </c>
      <c r="H922" s="32">
        <f t="shared" si="370"/>
        <v>0</v>
      </c>
      <c r="I922" s="32">
        <f t="shared" si="370"/>
        <v>0</v>
      </c>
      <c r="J922" s="32">
        <f t="shared" si="370"/>
        <v>0</v>
      </c>
      <c r="K922" s="32">
        <f t="shared" si="370"/>
        <v>0</v>
      </c>
      <c r="L922" s="32">
        <f t="shared" si="370"/>
        <v>0</v>
      </c>
      <c r="M922" s="32">
        <f t="shared" si="370"/>
        <v>0</v>
      </c>
      <c r="N922" s="32">
        <f t="shared" si="370"/>
        <v>1</v>
      </c>
      <c r="O922" s="32">
        <f t="shared" si="370"/>
        <v>5</v>
      </c>
      <c r="P922" s="32">
        <f t="shared" si="370"/>
        <v>24</v>
      </c>
      <c r="Q922" s="32">
        <f t="shared" si="370"/>
        <v>22</v>
      </c>
      <c r="R922" s="32">
        <f t="shared" si="370"/>
        <v>10</v>
      </c>
      <c r="S922" s="32">
        <f t="shared" si="370"/>
        <v>1</v>
      </c>
      <c r="T922" s="32">
        <f t="shared" si="370"/>
        <v>1</v>
      </c>
      <c r="U922" s="32">
        <f t="shared" si="370"/>
        <v>0</v>
      </c>
      <c r="V922" s="32">
        <f t="shared" si="370"/>
        <v>0</v>
      </c>
      <c r="W922" s="32">
        <f t="shared" si="370"/>
        <v>0</v>
      </c>
      <c r="X922" s="32">
        <f t="shared" si="370"/>
        <v>0</v>
      </c>
      <c r="Y922" s="32">
        <f t="shared" si="370"/>
        <v>0</v>
      </c>
      <c r="Z922" s="32">
        <f t="shared" si="370"/>
        <v>0</v>
      </c>
      <c r="AA922" s="32">
        <f t="shared" si="370"/>
        <v>0</v>
      </c>
      <c r="AB922" s="32">
        <f t="shared" si="370"/>
        <v>0</v>
      </c>
      <c r="AC922" s="32">
        <f t="shared" si="370"/>
        <v>0</v>
      </c>
      <c r="AD922" s="32">
        <f t="shared" si="370"/>
        <v>0</v>
      </c>
      <c r="AE922" s="32">
        <f t="shared" si="370"/>
        <v>0</v>
      </c>
      <c r="AF922" s="32">
        <f t="shared" si="370"/>
        <v>0</v>
      </c>
      <c r="AG922" s="32">
        <f t="shared" si="368"/>
        <v>0</v>
      </c>
      <c r="AH922" s="32">
        <f t="shared" si="360"/>
        <v>0</v>
      </c>
      <c r="AI922" s="36">
        <f t="shared" si="361"/>
        <v>0</v>
      </c>
    </row>
    <row r="923" spans="2:35" ht="18" customHeight="1">
      <c r="B923" s="35"/>
      <c r="C923" s="30" t="s">
        <v>589</v>
      </c>
      <c r="D923" s="31" t="s">
        <v>742</v>
      </c>
      <c r="E923" s="32">
        <f>F923+SUM(K923:AF923)</f>
        <v>29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f>SUM(G923:J923)</f>
        <v>0</v>
      </c>
      <c r="L923" s="25">
        <v>0</v>
      </c>
      <c r="M923" s="25">
        <v>0</v>
      </c>
      <c r="N923" s="25">
        <v>1</v>
      </c>
      <c r="O923" s="25">
        <v>4</v>
      </c>
      <c r="P923" s="25">
        <v>12</v>
      </c>
      <c r="Q923" s="25">
        <v>11</v>
      </c>
      <c r="R923" s="25">
        <v>1</v>
      </c>
      <c r="S923" s="25">
        <v>0</v>
      </c>
      <c r="T923" s="25">
        <v>0</v>
      </c>
      <c r="U923" s="25">
        <v>0</v>
      </c>
      <c r="V923" s="25">
        <v>0</v>
      </c>
      <c r="W923" s="25">
        <v>0</v>
      </c>
      <c r="X923" s="25">
        <v>0</v>
      </c>
      <c r="Y923" s="25">
        <v>0</v>
      </c>
      <c r="Z923" s="25">
        <v>0</v>
      </c>
      <c r="AA923" s="25">
        <v>0</v>
      </c>
      <c r="AB923" s="25">
        <v>0</v>
      </c>
      <c r="AC923" s="25">
        <v>0</v>
      </c>
      <c r="AD923" s="25">
        <v>0</v>
      </c>
      <c r="AE923" s="25">
        <v>0</v>
      </c>
      <c r="AF923" s="25">
        <v>0</v>
      </c>
      <c r="AG923" s="25">
        <f t="shared" si="368"/>
        <v>0</v>
      </c>
      <c r="AH923" s="25">
        <f t="shared" si="360"/>
        <v>0</v>
      </c>
      <c r="AI923" s="26">
        <f t="shared" si="361"/>
        <v>0</v>
      </c>
    </row>
    <row r="924" spans="2:35" ht="18" customHeight="1">
      <c r="B924" s="35"/>
      <c r="C924" s="30"/>
      <c r="D924" s="31" t="s">
        <v>743</v>
      </c>
      <c r="E924" s="32">
        <f>F924+SUM(K924:AF924)</f>
        <v>35</v>
      </c>
      <c r="F924" s="25">
        <v>0</v>
      </c>
      <c r="G924" s="25">
        <v>0</v>
      </c>
      <c r="H924" s="25">
        <v>0</v>
      </c>
      <c r="I924" s="25">
        <v>0</v>
      </c>
      <c r="J924" s="25">
        <v>0</v>
      </c>
      <c r="K924" s="25">
        <f>SUM(G924:J924)</f>
        <v>0</v>
      </c>
      <c r="L924" s="25">
        <v>0</v>
      </c>
      <c r="M924" s="25">
        <v>0</v>
      </c>
      <c r="N924" s="25">
        <v>0</v>
      </c>
      <c r="O924" s="25">
        <v>1</v>
      </c>
      <c r="P924" s="25">
        <v>12</v>
      </c>
      <c r="Q924" s="25">
        <v>11</v>
      </c>
      <c r="R924" s="25">
        <v>9</v>
      </c>
      <c r="S924" s="25">
        <v>1</v>
      </c>
      <c r="T924" s="25">
        <v>1</v>
      </c>
      <c r="U924" s="25">
        <v>0</v>
      </c>
      <c r="V924" s="25">
        <v>0</v>
      </c>
      <c r="W924" s="25">
        <v>0</v>
      </c>
      <c r="X924" s="25">
        <v>0</v>
      </c>
      <c r="Y924" s="25">
        <v>0</v>
      </c>
      <c r="Z924" s="25">
        <v>0</v>
      </c>
      <c r="AA924" s="25">
        <v>0</v>
      </c>
      <c r="AB924" s="25">
        <v>0</v>
      </c>
      <c r="AC924" s="25">
        <v>0</v>
      </c>
      <c r="AD924" s="25">
        <v>0</v>
      </c>
      <c r="AE924" s="25">
        <v>0</v>
      </c>
      <c r="AF924" s="25">
        <v>0</v>
      </c>
      <c r="AG924" s="25">
        <f t="shared" si="368"/>
        <v>0</v>
      </c>
      <c r="AH924" s="25">
        <f t="shared" si="360"/>
        <v>0</v>
      </c>
      <c r="AI924" s="26">
        <f t="shared" si="361"/>
        <v>0</v>
      </c>
    </row>
    <row r="925" spans="2:35" ht="18" customHeight="1">
      <c r="B925" s="35"/>
      <c r="C925" s="30" t="s">
        <v>590</v>
      </c>
      <c r="D925" s="28" t="s">
        <v>741</v>
      </c>
      <c r="E925" s="32">
        <f aca="true" t="shared" si="371" ref="E925:AF925">E926+E927</f>
        <v>16</v>
      </c>
      <c r="F925" s="32">
        <f t="shared" si="371"/>
        <v>0</v>
      </c>
      <c r="G925" s="32">
        <f t="shared" si="371"/>
        <v>0</v>
      </c>
      <c r="H925" s="32">
        <f t="shared" si="371"/>
        <v>0</v>
      </c>
      <c r="I925" s="32">
        <f t="shared" si="371"/>
        <v>0</v>
      </c>
      <c r="J925" s="32">
        <f t="shared" si="371"/>
        <v>0</v>
      </c>
      <c r="K925" s="32">
        <f t="shared" si="371"/>
        <v>0</v>
      </c>
      <c r="L925" s="32">
        <f t="shared" si="371"/>
        <v>0</v>
      </c>
      <c r="M925" s="32">
        <f t="shared" si="371"/>
        <v>0</v>
      </c>
      <c r="N925" s="32">
        <f t="shared" si="371"/>
        <v>0</v>
      </c>
      <c r="O925" s="32">
        <f t="shared" si="371"/>
        <v>0</v>
      </c>
      <c r="P925" s="32">
        <f t="shared" si="371"/>
        <v>6</v>
      </c>
      <c r="Q925" s="32">
        <f t="shared" si="371"/>
        <v>10</v>
      </c>
      <c r="R925" s="32">
        <f t="shared" si="371"/>
        <v>0</v>
      </c>
      <c r="S925" s="32">
        <f t="shared" si="371"/>
        <v>0</v>
      </c>
      <c r="T925" s="32">
        <f t="shared" si="371"/>
        <v>0</v>
      </c>
      <c r="U925" s="32">
        <f t="shared" si="371"/>
        <v>0</v>
      </c>
      <c r="V925" s="32">
        <f t="shared" si="371"/>
        <v>0</v>
      </c>
      <c r="W925" s="32">
        <f t="shared" si="371"/>
        <v>0</v>
      </c>
      <c r="X925" s="32">
        <f t="shared" si="371"/>
        <v>0</v>
      </c>
      <c r="Y925" s="32">
        <f t="shared" si="371"/>
        <v>0</v>
      </c>
      <c r="Z925" s="32">
        <f t="shared" si="371"/>
        <v>0</v>
      </c>
      <c r="AA925" s="32">
        <f t="shared" si="371"/>
        <v>0</v>
      </c>
      <c r="AB925" s="32">
        <f t="shared" si="371"/>
        <v>0</v>
      </c>
      <c r="AC925" s="32">
        <f t="shared" si="371"/>
        <v>0</v>
      </c>
      <c r="AD925" s="32">
        <f t="shared" si="371"/>
        <v>0</v>
      </c>
      <c r="AE925" s="32">
        <f t="shared" si="371"/>
        <v>0</v>
      </c>
      <c r="AF925" s="32">
        <f t="shared" si="371"/>
        <v>0</v>
      </c>
      <c r="AG925" s="32">
        <f t="shared" si="368"/>
        <v>0</v>
      </c>
      <c r="AH925" s="32">
        <f t="shared" si="360"/>
        <v>0</v>
      </c>
      <c r="AI925" s="36">
        <f t="shared" si="361"/>
        <v>0</v>
      </c>
    </row>
    <row r="926" spans="2:35" ht="18" customHeight="1">
      <c r="B926" s="35"/>
      <c r="C926" s="30" t="s">
        <v>591</v>
      </c>
      <c r="D926" s="31" t="s">
        <v>742</v>
      </c>
      <c r="E926" s="32">
        <f>F926+SUM(K926:AF926)</f>
        <v>12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f>SUM(G926:J926)</f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4</v>
      </c>
      <c r="Q926" s="25">
        <v>8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  <c r="Z926" s="25">
        <v>0</v>
      </c>
      <c r="AA926" s="25">
        <v>0</v>
      </c>
      <c r="AB926" s="25">
        <v>0</v>
      </c>
      <c r="AC926" s="25">
        <v>0</v>
      </c>
      <c r="AD926" s="25">
        <v>0</v>
      </c>
      <c r="AE926" s="25">
        <v>0</v>
      </c>
      <c r="AF926" s="25">
        <v>0</v>
      </c>
      <c r="AG926" s="25">
        <f t="shared" si="368"/>
        <v>0</v>
      </c>
      <c r="AH926" s="25">
        <f t="shared" si="360"/>
        <v>0</v>
      </c>
      <c r="AI926" s="26">
        <f t="shared" si="361"/>
        <v>0</v>
      </c>
    </row>
    <row r="927" spans="2:35" ht="18" customHeight="1">
      <c r="B927" s="35"/>
      <c r="C927" s="30"/>
      <c r="D927" s="31" t="s">
        <v>743</v>
      </c>
      <c r="E927" s="32">
        <f>F927+SUM(K927:AF927)</f>
        <v>4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f>SUM(G927:J927)</f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2</v>
      </c>
      <c r="Q927" s="25">
        <v>2</v>
      </c>
      <c r="R927" s="25">
        <v>0</v>
      </c>
      <c r="S927" s="25">
        <v>0</v>
      </c>
      <c r="T927" s="25">
        <v>0</v>
      </c>
      <c r="U927" s="25">
        <v>0</v>
      </c>
      <c r="V927" s="25">
        <v>0</v>
      </c>
      <c r="W927" s="25">
        <v>0</v>
      </c>
      <c r="X927" s="25">
        <v>0</v>
      </c>
      <c r="Y927" s="25">
        <v>0</v>
      </c>
      <c r="Z927" s="25">
        <v>0</v>
      </c>
      <c r="AA927" s="25">
        <v>0</v>
      </c>
      <c r="AB927" s="25">
        <v>0</v>
      </c>
      <c r="AC927" s="25">
        <v>0</v>
      </c>
      <c r="AD927" s="25">
        <v>0</v>
      </c>
      <c r="AE927" s="25">
        <v>0</v>
      </c>
      <c r="AF927" s="25">
        <v>0</v>
      </c>
      <c r="AG927" s="25">
        <f t="shared" si="368"/>
        <v>0</v>
      </c>
      <c r="AH927" s="25">
        <f t="shared" si="360"/>
        <v>0</v>
      </c>
      <c r="AI927" s="26">
        <f t="shared" si="361"/>
        <v>0</v>
      </c>
    </row>
    <row r="928" spans="2:35" ht="18" customHeight="1">
      <c r="B928" s="35"/>
      <c r="C928" s="30" t="s">
        <v>769</v>
      </c>
      <c r="D928" s="28" t="s">
        <v>741</v>
      </c>
      <c r="E928" s="32">
        <f aca="true" t="shared" si="372" ref="E928:AF928">E929+E930</f>
        <v>2</v>
      </c>
      <c r="F928" s="32">
        <f t="shared" si="372"/>
        <v>0</v>
      </c>
      <c r="G928" s="32">
        <f t="shared" si="372"/>
        <v>0</v>
      </c>
      <c r="H928" s="32">
        <f t="shared" si="372"/>
        <v>0</v>
      </c>
      <c r="I928" s="32">
        <f t="shared" si="372"/>
        <v>0</v>
      </c>
      <c r="J928" s="32">
        <f t="shared" si="372"/>
        <v>0</v>
      </c>
      <c r="K928" s="32">
        <f t="shared" si="372"/>
        <v>0</v>
      </c>
      <c r="L928" s="32">
        <f t="shared" si="372"/>
        <v>0</v>
      </c>
      <c r="M928" s="32">
        <f t="shared" si="372"/>
        <v>0</v>
      </c>
      <c r="N928" s="32">
        <f t="shared" si="372"/>
        <v>0</v>
      </c>
      <c r="O928" s="32">
        <f t="shared" si="372"/>
        <v>0</v>
      </c>
      <c r="P928" s="32">
        <f t="shared" si="372"/>
        <v>0</v>
      </c>
      <c r="Q928" s="32">
        <f t="shared" si="372"/>
        <v>2</v>
      </c>
      <c r="R928" s="32">
        <f t="shared" si="372"/>
        <v>0</v>
      </c>
      <c r="S928" s="32">
        <f t="shared" si="372"/>
        <v>0</v>
      </c>
      <c r="T928" s="32">
        <f t="shared" si="372"/>
        <v>0</v>
      </c>
      <c r="U928" s="32">
        <f t="shared" si="372"/>
        <v>0</v>
      </c>
      <c r="V928" s="32">
        <f t="shared" si="372"/>
        <v>0</v>
      </c>
      <c r="W928" s="32">
        <f t="shared" si="372"/>
        <v>0</v>
      </c>
      <c r="X928" s="32">
        <f t="shared" si="372"/>
        <v>0</v>
      </c>
      <c r="Y928" s="32">
        <f t="shared" si="372"/>
        <v>0</v>
      </c>
      <c r="Z928" s="32">
        <f t="shared" si="372"/>
        <v>0</v>
      </c>
      <c r="AA928" s="32">
        <f t="shared" si="372"/>
        <v>0</v>
      </c>
      <c r="AB928" s="32">
        <f t="shared" si="372"/>
        <v>0</v>
      </c>
      <c r="AC928" s="32">
        <f t="shared" si="372"/>
        <v>0</v>
      </c>
      <c r="AD928" s="32">
        <f t="shared" si="372"/>
        <v>0</v>
      </c>
      <c r="AE928" s="32">
        <f t="shared" si="372"/>
        <v>0</v>
      </c>
      <c r="AF928" s="32">
        <f t="shared" si="372"/>
        <v>0</v>
      </c>
      <c r="AG928" s="32">
        <f t="shared" si="368"/>
        <v>0</v>
      </c>
      <c r="AH928" s="32">
        <f t="shared" si="360"/>
        <v>0</v>
      </c>
      <c r="AI928" s="36">
        <f t="shared" si="361"/>
        <v>0</v>
      </c>
    </row>
    <row r="929" spans="2:35" ht="18" customHeight="1">
      <c r="B929" s="35"/>
      <c r="C929" s="30" t="s">
        <v>770</v>
      </c>
      <c r="D929" s="31" t="s">
        <v>742</v>
      </c>
      <c r="E929" s="32">
        <f>F929+SUM(K929:AF929)</f>
        <v>1</v>
      </c>
      <c r="F929" s="32">
        <v>0</v>
      </c>
      <c r="G929" s="32">
        <v>0</v>
      </c>
      <c r="H929" s="32">
        <v>0</v>
      </c>
      <c r="I929" s="32">
        <v>0</v>
      </c>
      <c r="J929" s="32">
        <v>0</v>
      </c>
      <c r="K929" s="25">
        <f>SUM(G929:J929)</f>
        <v>0</v>
      </c>
      <c r="L929" s="32">
        <v>0</v>
      </c>
      <c r="M929" s="32">
        <v>0</v>
      </c>
      <c r="N929" s="32">
        <v>0</v>
      </c>
      <c r="O929" s="32">
        <v>0</v>
      </c>
      <c r="P929" s="32">
        <v>0</v>
      </c>
      <c r="Q929" s="32">
        <v>1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2">
        <v>0</v>
      </c>
      <c r="X929" s="32">
        <v>0</v>
      </c>
      <c r="Y929" s="32">
        <v>0</v>
      </c>
      <c r="Z929" s="32">
        <v>0</v>
      </c>
      <c r="AA929" s="32">
        <v>0</v>
      </c>
      <c r="AB929" s="32">
        <v>0</v>
      </c>
      <c r="AC929" s="32">
        <v>0</v>
      </c>
      <c r="AD929" s="32">
        <v>0</v>
      </c>
      <c r="AE929" s="25">
        <v>0</v>
      </c>
      <c r="AF929" s="25">
        <v>0</v>
      </c>
      <c r="AG929" s="25">
        <f t="shared" si="368"/>
        <v>0</v>
      </c>
      <c r="AH929" s="25">
        <f t="shared" si="360"/>
        <v>0</v>
      </c>
      <c r="AI929" s="26">
        <f t="shared" si="361"/>
        <v>0</v>
      </c>
    </row>
    <row r="930" spans="2:35" ht="18" customHeight="1">
      <c r="B930" s="35"/>
      <c r="C930" s="30" t="s">
        <v>592</v>
      </c>
      <c r="D930" s="31" t="s">
        <v>743</v>
      </c>
      <c r="E930" s="32">
        <f>F930+SUM(K930:AF930)</f>
        <v>1</v>
      </c>
      <c r="F930" s="32">
        <v>0</v>
      </c>
      <c r="G930" s="32">
        <v>0</v>
      </c>
      <c r="H930" s="32">
        <v>0</v>
      </c>
      <c r="I930" s="32">
        <v>0</v>
      </c>
      <c r="J930" s="32">
        <v>0</v>
      </c>
      <c r="K930" s="25">
        <f>SUM(G930:J930)</f>
        <v>0</v>
      </c>
      <c r="L930" s="32">
        <v>0</v>
      </c>
      <c r="M930" s="32">
        <v>0</v>
      </c>
      <c r="N930" s="32">
        <v>0</v>
      </c>
      <c r="O930" s="32">
        <v>0</v>
      </c>
      <c r="P930" s="32">
        <v>0</v>
      </c>
      <c r="Q930" s="32">
        <v>1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  <c r="W930" s="32">
        <v>0</v>
      </c>
      <c r="X930" s="32">
        <v>0</v>
      </c>
      <c r="Y930" s="32">
        <v>0</v>
      </c>
      <c r="Z930" s="32">
        <v>0</v>
      </c>
      <c r="AA930" s="32">
        <v>0</v>
      </c>
      <c r="AB930" s="32">
        <v>0</v>
      </c>
      <c r="AC930" s="32">
        <v>0</v>
      </c>
      <c r="AD930" s="32">
        <v>0</v>
      </c>
      <c r="AE930" s="25">
        <v>0</v>
      </c>
      <c r="AF930" s="25">
        <v>0</v>
      </c>
      <c r="AG930" s="25">
        <f t="shared" si="368"/>
        <v>0</v>
      </c>
      <c r="AH930" s="25">
        <f t="shared" si="360"/>
        <v>0</v>
      </c>
      <c r="AI930" s="26">
        <f t="shared" si="361"/>
        <v>0</v>
      </c>
    </row>
    <row r="931" spans="2:35" ht="18" customHeight="1">
      <c r="B931" s="27" t="s">
        <v>593</v>
      </c>
      <c r="C931" s="4"/>
      <c r="D931" s="28" t="s">
        <v>741</v>
      </c>
      <c r="E931" s="32">
        <f aca="true" t="shared" si="373" ref="E931:AF931">E932+E933</f>
        <v>44</v>
      </c>
      <c r="F931" s="32">
        <f t="shared" si="373"/>
        <v>38</v>
      </c>
      <c r="G931" s="32">
        <f t="shared" si="373"/>
        <v>3</v>
      </c>
      <c r="H931" s="32">
        <f t="shared" si="373"/>
        <v>2</v>
      </c>
      <c r="I931" s="32">
        <f t="shared" si="373"/>
        <v>1</v>
      </c>
      <c r="J931" s="32">
        <f t="shared" si="373"/>
        <v>0</v>
      </c>
      <c r="K931" s="32">
        <f t="shared" si="373"/>
        <v>6</v>
      </c>
      <c r="L931" s="32">
        <f t="shared" si="373"/>
        <v>0</v>
      </c>
      <c r="M931" s="32">
        <f t="shared" si="373"/>
        <v>0</v>
      </c>
      <c r="N931" s="32">
        <f t="shared" si="373"/>
        <v>0</v>
      </c>
      <c r="O931" s="32">
        <f t="shared" si="373"/>
        <v>0</v>
      </c>
      <c r="P931" s="32">
        <f t="shared" si="373"/>
        <v>0</v>
      </c>
      <c r="Q931" s="32">
        <f t="shared" si="373"/>
        <v>0</v>
      </c>
      <c r="R931" s="32">
        <f t="shared" si="373"/>
        <v>0</v>
      </c>
      <c r="S931" s="32">
        <f t="shared" si="373"/>
        <v>0</v>
      </c>
      <c r="T931" s="32">
        <f t="shared" si="373"/>
        <v>0</v>
      </c>
      <c r="U931" s="32">
        <f t="shared" si="373"/>
        <v>0</v>
      </c>
      <c r="V931" s="32">
        <f t="shared" si="373"/>
        <v>0</v>
      </c>
      <c r="W931" s="32">
        <f t="shared" si="373"/>
        <v>0</v>
      </c>
      <c r="X931" s="32">
        <f t="shared" si="373"/>
        <v>0</v>
      </c>
      <c r="Y931" s="32">
        <f t="shared" si="373"/>
        <v>0</v>
      </c>
      <c r="Z931" s="32">
        <f t="shared" si="373"/>
        <v>0</v>
      </c>
      <c r="AA931" s="32">
        <f t="shared" si="373"/>
        <v>0</v>
      </c>
      <c r="AB931" s="32">
        <f t="shared" si="373"/>
        <v>0</v>
      </c>
      <c r="AC931" s="32">
        <f t="shared" si="373"/>
        <v>0</v>
      </c>
      <c r="AD931" s="32">
        <f t="shared" si="373"/>
        <v>0</v>
      </c>
      <c r="AE931" s="32">
        <f t="shared" si="373"/>
        <v>0</v>
      </c>
      <c r="AF931" s="32">
        <f t="shared" si="373"/>
        <v>0</v>
      </c>
      <c r="AG931" s="32">
        <f t="shared" si="368"/>
        <v>0</v>
      </c>
      <c r="AH931" s="32">
        <f t="shared" si="360"/>
        <v>0</v>
      </c>
      <c r="AI931" s="36">
        <f t="shared" si="361"/>
        <v>0</v>
      </c>
    </row>
    <row r="932" spans="2:35" ht="18" customHeight="1">
      <c r="B932" s="35"/>
      <c r="C932" s="30" t="s">
        <v>594</v>
      </c>
      <c r="D932" s="31" t="s">
        <v>742</v>
      </c>
      <c r="E932" s="32">
        <f>F932+SUM(K932:AF932)</f>
        <v>35</v>
      </c>
      <c r="F932" s="25">
        <v>35</v>
      </c>
      <c r="G932" s="25">
        <v>0</v>
      </c>
      <c r="H932" s="25">
        <v>0</v>
      </c>
      <c r="I932" s="25">
        <v>0</v>
      </c>
      <c r="J932" s="25">
        <v>0</v>
      </c>
      <c r="K932" s="25">
        <f>SUM(G932:J932)</f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0</v>
      </c>
      <c r="X932" s="25">
        <v>0</v>
      </c>
      <c r="Y932" s="25">
        <v>0</v>
      </c>
      <c r="Z932" s="25">
        <v>0</v>
      </c>
      <c r="AA932" s="25">
        <v>0</v>
      </c>
      <c r="AB932" s="25">
        <v>0</v>
      </c>
      <c r="AC932" s="25">
        <v>0</v>
      </c>
      <c r="AD932" s="25">
        <v>0</v>
      </c>
      <c r="AE932" s="25">
        <v>0</v>
      </c>
      <c r="AF932" s="25">
        <v>0</v>
      </c>
      <c r="AG932" s="25">
        <f t="shared" si="368"/>
        <v>0</v>
      </c>
      <c r="AH932" s="25">
        <f t="shared" si="360"/>
        <v>0</v>
      </c>
      <c r="AI932" s="26">
        <f t="shared" si="361"/>
        <v>0</v>
      </c>
    </row>
    <row r="933" spans="2:35" ht="18" customHeight="1">
      <c r="B933" s="35"/>
      <c r="C933" s="30"/>
      <c r="D933" s="31" t="s">
        <v>743</v>
      </c>
      <c r="E933" s="32">
        <f>F933+SUM(K933:AF933)</f>
        <v>9</v>
      </c>
      <c r="F933" s="25">
        <v>3</v>
      </c>
      <c r="G933" s="25">
        <v>3</v>
      </c>
      <c r="H933" s="25">
        <v>2</v>
      </c>
      <c r="I933" s="25">
        <v>1</v>
      </c>
      <c r="J933" s="25">
        <v>0</v>
      </c>
      <c r="K933" s="25">
        <f>SUM(G933:J933)</f>
        <v>6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0</v>
      </c>
      <c r="X933" s="25">
        <v>0</v>
      </c>
      <c r="Y933" s="25">
        <v>0</v>
      </c>
      <c r="Z933" s="25">
        <v>0</v>
      </c>
      <c r="AA933" s="25">
        <v>0</v>
      </c>
      <c r="AB933" s="25">
        <v>0</v>
      </c>
      <c r="AC933" s="25">
        <v>0</v>
      </c>
      <c r="AD933" s="25">
        <v>0</v>
      </c>
      <c r="AE933" s="25">
        <v>0</v>
      </c>
      <c r="AF933" s="25">
        <v>0</v>
      </c>
      <c r="AG933" s="25">
        <f t="shared" si="368"/>
        <v>0</v>
      </c>
      <c r="AH933" s="25">
        <f t="shared" si="360"/>
        <v>0</v>
      </c>
      <c r="AI933" s="26">
        <f t="shared" si="361"/>
        <v>0</v>
      </c>
    </row>
    <row r="934" spans="2:35" ht="18" customHeight="1">
      <c r="B934" s="35"/>
      <c r="C934" s="30" t="s">
        <v>595</v>
      </c>
      <c r="D934" s="28" t="s">
        <v>741</v>
      </c>
      <c r="E934" s="32">
        <f aca="true" t="shared" si="374" ref="E934:AF934">E935+E936</f>
        <v>29</v>
      </c>
      <c r="F934" s="32">
        <f t="shared" si="374"/>
        <v>24</v>
      </c>
      <c r="G934" s="32">
        <f t="shared" si="374"/>
        <v>3</v>
      </c>
      <c r="H934" s="32">
        <f t="shared" si="374"/>
        <v>2</v>
      </c>
      <c r="I934" s="32">
        <f t="shared" si="374"/>
        <v>0</v>
      </c>
      <c r="J934" s="32">
        <f t="shared" si="374"/>
        <v>0</v>
      </c>
      <c r="K934" s="32">
        <f t="shared" si="374"/>
        <v>5</v>
      </c>
      <c r="L934" s="32">
        <f t="shared" si="374"/>
        <v>0</v>
      </c>
      <c r="M934" s="32">
        <f t="shared" si="374"/>
        <v>0</v>
      </c>
      <c r="N934" s="32">
        <f t="shared" si="374"/>
        <v>0</v>
      </c>
      <c r="O934" s="32">
        <f t="shared" si="374"/>
        <v>0</v>
      </c>
      <c r="P934" s="32">
        <f t="shared" si="374"/>
        <v>0</v>
      </c>
      <c r="Q934" s="32">
        <f t="shared" si="374"/>
        <v>0</v>
      </c>
      <c r="R934" s="32">
        <f t="shared" si="374"/>
        <v>0</v>
      </c>
      <c r="S934" s="32">
        <f t="shared" si="374"/>
        <v>0</v>
      </c>
      <c r="T934" s="32">
        <f t="shared" si="374"/>
        <v>0</v>
      </c>
      <c r="U934" s="32">
        <f t="shared" si="374"/>
        <v>0</v>
      </c>
      <c r="V934" s="32">
        <f t="shared" si="374"/>
        <v>0</v>
      </c>
      <c r="W934" s="32">
        <f t="shared" si="374"/>
        <v>0</v>
      </c>
      <c r="X934" s="32">
        <f t="shared" si="374"/>
        <v>0</v>
      </c>
      <c r="Y934" s="32">
        <f t="shared" si="374"/>
        <v>0</v>
      </c>
      <c r="Z934" s="32">
        <f t="shared" si="374"/>
        <v>0</v>
      </c>
      <c r="AA934" s="32">
        <f t="shared" si="374"/>
        <v>0</v>
      </c>
      <c r="AB934" s="32">
        <f t="shared" si="374"/>
        <v>0</v>
      </c>
      <c r="AC934" s="32">
        <f t="shared" si="374"/>
        <v>0</v>
      </c>
      <c r="AD934" s="32">
        <f t="shared" si="374"/>
        <v>0</v>
      </c>
      <c r="AE934" s="32">
        <f t="shared" si="374"/>
        <v>0</v>
      </c>
      <c r="AF934" s="32">
        <f t="shared" si="374"/>
        <v>0</v>
      </c>
      <c r="AG934" s="32">
        <f t="shared" si="368"/>
        <v>0</v>
      </c>
      <c r="AH934" s="32">
        <f t="shared" si="360"/>
        <v>0</v>
      </c>
      <c r="AI934" s="36">
        <f t="shared" si="361"/>
        <v>0</v>
      </c>
    </row>
    <row r="935" spans="2:35" ht="18" customHeight="1">
      <c r="B935" s="35"/>
      <c r="C935" s="30" t="s">
        <v>596</v>
      </c>
      <c r="D935" s="31" t="s">
        <v>742</v>
      </c>
      <c r="E935" s="32">
        <f>F935+SUM(K935:AF935)</f>
        <v>22</v>
      </c>
      <c r="F935" s="25">
        <v>22</v>
      </c>
      <c r="G935" s="25">
        <v>0</v>
      </c>
      <c r="H935" s="25">
        <v>0</v>
      </c>
      <c r="I935" s="25">
        <v>0</v>
      </c>
      <c r="J935" s="25">
        <v>0</v>
      </c>
      <c r="K935" s="25">
        <f>SUM(G935:J935)</f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0</v>
      </c>
      <c r="Z935" s="25">
        <v>0</v>
      </c>
      <c r="AA935" s="25">
        <v>0</v>
      </c>
      <c r="AB935" s="25">
        <v>0</v>
      </c>
      <c r="AC935" s="25">
        <v>0</v>
      </c>
      <c r="AD935" s="25">
        <v>0</v>
      </c>
      <c r="AE935" s="25">
        <v>0</v>
      </c>
      <c r="AF935" s="25">
        <v>0</v>
      </c>
      <c r="AG935" s="25">
        <f t="shared" si="368"/>
        <v>0</v>
      </c>
      <c r="AH935" s="25">
        <f t="shared" si="360"/>
        <v>0</v>
      </c>
      <c r="AI935" s="26">
        <f t="shared" si="361"/>
        <v>0</v>
      </c>
    </row>
    <row r="936" spans="2:35" ht="18" customHeight="1">
      <c r="B936" s="35"/>
      <c r="C936" s="30"/>
      <c r="D936" s="31" t="s">
        <v>743</v>
      </c>
      <c r="E936" s="32">
        <f>F936+SUM(K936:AF936)</f>
        <v>7</v>
      </c>
      <c r="F936" s="25">
        <v>2</v>
      </c>
      <c r="G936" s="25">
        <v>3</v>
      </c>
      <c r="H936" s="25">
        <v>2</v>
      </c>
      <c r="I936" s="25">
        <v>0</v>
      </c>
      <c r="J936" s="25">
        <v>0</v>
      </c>
      <c r="K936" s="25">
        <f>SUM(G936:J936)</f>
        <v>5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0</v>
      </c>
      <c r="W936" s="25">
        <v>0</v>
      </c>
      <c r="X936" s="25">
        <v>0</v>
      </c>
      <c r="Y936" s="25">
        <v>0</v>
      </c>
      <c r="Z936" s="25">
        <v>0</v>
      </c>
      <c r="AA936" s="25">
        <v>0</v>
      </c>
      <c r="AB936" s="25">
        <v>0</v>
      </c>
      <c r="AC936" s="25">
        <v>0</v>
      </c>
      <c r="AD936" s="25">
        <v>0</v>
      </c>
      <c r="AE936" s="25">
        <v>0</v>
      </c>
      <c r="AF936" s="25">
        <v>0</v>
      </c>
      <c r="AG936" s="25">
        <f t="shared" si="368"/>
        <v>0</v>
      </c>
      <c r="AH936" s="25">
        <f t="shared" si="360"/>
        <v>0</v>
      </c>
      <c r="AI936" s="26">
        <f t="shared" si="361"/>
        <v>0</v>
      </c>
    </row>
    <row r="937" spans="2:35" ht="18" customHeight="1">
      <c r="B937" s="35"/>
      <c r="C937" s="30" t="s">
        <v>597</v>
      </c>
      <c r="D937" s="28" t="s">
        <v>741</v>
      </c>
      <c r="E937" s="32">
        <f aca="true" t="shared" si="375" ref="E937:AF937">E938+E939</f>
        <v>0</v>
      </c>
      <c r="F937" s="32">
        <f t="shared" si="375"/>
        <v>0</v>
      </c>
      <c r="G937" s="32">
        <f t="shared" si="375"/>
        <v>0</v>
      </c>
      <c r="H937" s="32">
        <f t="shared" si="375"/>
        <v>0</v>
      </c>
      <c r="I937" s="32">
        <f t="shared" si="375"/>
        <v>0</v>
      </c>
      <c r="J937" s="32">
        <f t="shared" si="375"/>
        <v>0</v>
      </c>
      <c r="K937" s="32">
        <f t="shared" si="375"/>
        <v>0</v>
      </c>
      <c r="L937" s="32">
        <f t="shared" si="375"/>
        <v>0</v>
      </c>
      <c r="M937" s="32">
        <f t="shared" si="375"/>
        <v>0</v>
      </c>
      <c r="N937" s="32">
        <f t="shared" si="375"/>
        <v>0</v>
      </c>
      <c r="O937" s="32">
        <f t="shared" si="375"/>
        <v>0</v>
      </c>
      <c r="P937" s="32">
        <f t="shared" si="375"/>
        <v>0</v>
      </c>
      <c r="Q937" s="32">
        <f t="shared" si="375"/>
        <v>0</v>
      </c>
      <c r="R937" s="32">
        <f t="shared" si="375"/>
        <v>0</v>
      </c>
      <c r="S937" s="32">
        <f t="shared" si="375"/>
        <v>0</v>
      </c>
      <c r="T937" s="32">
        <f t="shared" si="375"/>
        <v>0</v>
      </c>
      <c r="U937" s="32">
        <f t="shared" si="375"/>
        <v>0</v>
      </c>
      <c r="V937" s="32">
        <f t="shared" si="375"/>
        <v>0</v>
      </c>
      <c r="W937" s="32">
        <f t="shared" si="375"/>
        <v>0</v>
      </c>
      <c r="X937" s="32">
        <f t="shared" si="375"/>
        <v>0</v>
      </c>
      <c r="Y937" s="32">
        <f t="shared" si="375"/>
        <v>0</v>
      </c>
      <c r="Z937" s="32">
        <f t="shared" si="375"/>
        <v>0</v>
      </c>
      <c r="AA937" s="32">
        <f t="shared" si="375"/>
        <v>0</v>
      </c>
      <c r="AB937" s="32">
        <f t="shared" si="375"/>
        <v>0</v>
      </c>
      <c r="AC937" s="32">
        <f t="shared" si="375"/>
        <v>0</v>
      </c>
      <c r="AD937" s="32">
        <f t="shared" si="375"/>
        <v>0</v>
      </c>
      <c r="AE937" s="32">
        <f t="shared" si="375"/>
        <v>0</v>
      </c>
      <c r="AF937" s="32">
        <f t="shared" si="375"/>
        <v>0</v>
      </c>
      <c r="AG937" s="32">
        <f t="shared" si="368"/>
        <v>0</v>
      </c>
      <c r="AH937" s="32">
        <f t="shared" si="360"/>
        <v>0</v>
      </c>
      <c r="AI937" s="36">
        <f t="shared" si="361"/>
        <v>0</v>
      </c>
    </row>
    <row r="938" spans="2:35" ht="18" customHeight="1">
      <c r="B938" s="35"/>
      <c r="C938" s="30" t="s">
        <v>598</v>
      </c>
      <c r="D938" s="31" t="s">
        <v>742</v>
      </c>
      <c r="E938" s="32">
        <f>F938+SUM(K938:AF938)</f>
        <v>0</v>
      </c>
      <c r="F938" s="25">
        <v>0</v>
      </c>
      <c r="G938" s="25">
        <v>0</v>
      </c>
      <c r="H938" s="25">
        <v>0</v>
      </c>
      <c r="I938" s="25">
        <v>0</v>
      </c>
      <c r="J938" s="25">
        <v>0</v>
      </c>
      <c r="K938" s="25">
        <f>SUM(G938:J938)</f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0</v>
      </c>
      <c r="X938" s="25">
        <v>0</v>
      </c>
      <c r="Y938" s="25">
        <v>0</v>
      </c>
      <c r="Z938" s="25">
        <v>0</v>
      </c>
      <c r="AA938" s="25">
        <v>0</v>
      </c>
      <c r="AB938" s="25">
        <v>0</v>
      </c>
      <c r="AC938" s="25">
        <v>0</v>
      </c>
      <c r="AD938" s="25">
        <v>0</v>
      </c>
      <c r="AE938" s="25">
        <v>0</v>
      </c>
      <c r="AF938" s="25">
        <v>0</v>
      </c>
      <c r="AG938" s="25">
        <f t="shared" si="368"/>
        <v>0</v>
      </c>
      <c r="AH938" s="25">
        <f t="shared" si="360"/>
        <v>0</v>
      </c>
      <c r="AI938" s="26">
        <f t="shared" si="361"/>
        <v>0</v>
      </c>
    </row>
    <row r="939" spans="2:35" ht="18" customHeight="1">
      <c r="B939" s="35"/>
      <c r="C939" s="30"/>
      <c r="D939" s="31" t="s">
        <v>743</v>
      </c>
      <c r="E939" s="32">
        <f>F939+SUM(K939:AF939)</f>
        <v>0</v>
      </c>
      <c r="F939" s="25">
        <v>0</v>
      </c>
      <c r="G939" s="25">
        <v>0</v>
      </c>
      <c r="H939" s="25">
        <v>0</v>
      </c>
      <c r="I939" s="25">
        <v>0</v>
      </c>
      <c r="J939" s="25">
        <v>0</v>
      </c>
      <c r="K939" s="25">
        <f>SUM(G939:J939)</f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0</v>
      </c>
      <c r="X939" s="25">
        <v>0</v>
      </c>
      <c r="Y939" s="25">
        <v>0</v>
      </c>
      <c r="Z939" s="25">
        <v>0</v>
      </c>
      <c r="AA939" s="25">
        <v>0</v>
      </c>
      <c r="AB939" s="25">
        <v>0</v>
      </c>
      <c r="AC939" s="25">
        <v>0</v>
      </c>
      <c r="AD939" s="25">
        <v>0</v>
      </c>
      <c r="AE939" s="25">
        <v>0</v>
      </c>
      <c r="AF939" s="25">
        <v>0</v>
      </c>
      <c r="AG939" s="25">
        <f t="shared" si="368"/>
        <v>0</v>
      </c>
      <c r="AH939" s="25">
        <f t="shared" si="360"/>
        <v>0</v>
      </c>
      <c r="AI939" s="26">
        <f t="shared" si="361"/>
        <v>0</v>
      </c>
    </row>
    <row r="940" spans="2:35" ht="18" customHeight="1">
      <c r="B940" s="35"/>
      <c r="C940" s="30" t="s">
        <v>599</v>
      </c>
      <c r="D940" s="28" t="s">
        <v>741</v>
      </c>
      <c r="E940" s="32">
        <f aca="true" t="shared" si="376" ref="E940:AF940">E941+E942</f>
        <v>4</v>
      </c>
      <c r="F940" s="32">
        <f t="shared" si="376"/>
        <v>4</v>
      </c>
      <c r="G940" s="32">
        <f t="shared" si="376"/>
        <v>0</v>
      </c>
      <c r="H940" s="32">
        <f t="shared" si="376"/>
        <v>0</v>
      </c>
      <c r="I940" s="32">
        <f t="shared" si="376"/>
        <v>0</v>
      </c>
      <c r="J940" s="32">
        <f t="shared" si="376"/>
        <v>0</v>
      </c>
      <c r="K940" s="32">
        <f t="shared" si="376"/>
        <v>0</v>
      </c>
      <c r="L940" s="32">
        <f t="shared" si="376"/>
        <v>0</v>
      </c>
      <c r="M940" s="32">
        <f t="shared" si="376"/>
        <v>0</v>
      </c>
      <c r="N940" s="32">
        <f t="shared" si="376"/>
        <v>0</v>
      </c>
      <c r="O940" s="32">
        <f t="shared" si="376"/>
        <v>0</v>
      </c>
      <c r="P940" s="32">
        <f t="shared" si="376"/>
        <v>0</v>
      </c>
      <c r="Q940" s="32">
        <f t="shared" si="376"/>
        <v>0</v>
      </c>
      <c r="R940" s="32">
        <f t="shared" si="376"/>
        <v>0</v>
      </c>
      <c r="S940" s="32">
        <f t="shared" si="376"/>
        <v>0</v>
      </c>
      <c r="T940" s="32">
        <f t="shared" si="376"/>
        <v>0</v>
      </c>
      <c r="U940" s="32">
        <f t="shared" si="376"/>
        <v>0</v>
      </c>
      <c r="V940" s="32">
        <f t="shared" si="376"/>
        <v>0</v>
      </c>
      <c r="W940" s="32">
        <f t="shared" si="376"/>
        <v>0</v>
      </c>
      <c r="X940" s="32">
        <f t="shared" si="376"/>
        <v>0</v>
      </c>
      <c r="Y940" s="32">
        <f t="shared" si="376"/>
        <v>0</v>
      </c>
      <c r="Z940" s="32">
        <f t="shared" si="376"/>
        <v>0</v>
      </c>
      <c r="AA940" s="32">
        <f t="shared" si="376"/>
        <v>0</v>
      </c>
      <c r="AB940" s="32">
        <f t="shared" si="376"/>
        <v>0</v>
      </c>
      <c r="AC940" s="32">
        <f t="shared" si="376"/>
        <v>0</v>
      </c>
      <c r="AD940" s="32">
        <f t="shared" si="376"/>
        <v>0</v>
      </c>
      <c r="AE940" s="32">
        <f t="shared" si="376"/>
        <v>0</v>
      </c>
      <c r="AF940" s="32">
        <f t="shared" si="376"/>
        <v>0</v>
      </c>
      <c r="AG940" s="32">
        <f t="shared" si="368"/>
        <v>0</v>
      </c>
      <c r="AH940" s="32">
        <f t="shared" si="360"/>
        <v>0</v>
      </c>
      <c r="AI940" s="36">
        <f t="shared" si="361"/>
        <v>0</v>
      </c>
    </row>
    <row r="941" spans="2:35" ht="18" customHeight="1">
      <c r="B941" s="35"/>
      <c r="C941" s="30" t="s">
        <v>600</v>
      </c>
      <c r="D941" s="31" t="s">
        <v>742</v>
      </c>
      <c r="E941" s="32">
        <f>F941+SUM(K941:AF941)</f>
        <v>4</v>
      </c>
      <c r="F941" s="25">
        <v>4</v>
      </c>
      <c r="G941" s="25">
        <v>0</v>
      </c>
      <c r="H941" s="25">
        <v>0</v>
      </c>
      <c r="I941" s="25">
        <v>0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0</v>
      </c>
      <c r="X941" s="25">
        <v>0</v>
      </c>
      <c r="Y941" s="25">
        <v>0</v>
      </c>
      <c r="Z941" s="25">
        <v>0</v>
      </c>
      <c r="AA941" s="25">
        <v>0</v>
      </c>
      <c r="AB941" s="25">
        <v>0</v>
      </c>
      <c r="AC941" s="25">
        <v>0</v>
      </c>
      <c r="AD941" s="25">
        <v>0</v>
      </c>
      <c r="AE941" s="25">
        <v>0</v>
      </c>
      <c r="AF941" s="25">
        <v>0</v>
      </c>
      <c r="AG941" s="25">
        <f t="shared" si="368"/>
        <v>0</v>
      </c>
      <c r="AH941" s="25">
        <f t="shared" si="360"/>
        <v>0</v>
      </c>
      <c r="AI941" s="26">
        <f t="shared" si="361"/>
        <v>0</v>
      </c>
    </row>
    <row r="942" spans="2:35" ht="18" customHeight="1">
      <c r="B942" s="35"/>
      <c r="C942" s="30"/>
      <c r="D942" s="31" t="s">
        <v>743</v>
      </c>
      <c r="E942" s="32">
        <f>F942+SUM(K942:AF942)</f>
        <v>0</v>
      </c>
      <c r="F942" s="25">
        <v>0</v>
      </c>
      <c r="G942" s="25">
        <v>0</v>
      </c>
      <c r="H942" s="25">
        <v>0</v>
      </c>
      <c r="I942" s="25">
        <v>0</v>
      </c>
      <c r="J942" s="25">
        <v>0</v>
      </c>
      <c r="K942" s="25">
        <f>SUM(G942:J942)</f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0</v>
      </c>
      <c r="X942" s="25">
        <v>0</v>
      </c>
      <c r="Y942" s="25">
        <v>0</v>
      </c>
      <c r="Z942" s="25">
        <v>0</v>
      </c>
      <c r="AA942" s="25">
        <v>0</v>
      </c>
      <c r="AB942" s="25">
        <v>0</v>
      </c>
      <c r="AC942" s="25">
        <v>0</v>
      </c>
      <c r="AD942" s="25">
        <v>0</v>
      </c>
      <c r="AE942" s="25">
        <v>0</v>
      </c>
      <c r="AF942" s="25">
        <v>0</v>
      </c>
      <c r="AG942" s="25">
        <f t="shared" si="368"/>
        <v>0</v>
      </c>
      <c r="AH942" s="25">
        <f t="shared" si="360"/>
        <v>0</v>
      </c>
      <c r="AI942" s="26">
        <f t="shared" si="361"/>
        <v>0</v>
      </c>
    </row>
    <row r="943" spans="2:35" ht="18" customHeight="1">
      <c r="B943" s="35"/>
      <c r="C943" s="30" t="s">
        <v>601</v>
      </c>
      <c r="D943" s="28" t="s">
        <v>741</v>
      </c>
      <c r="E943" s="32">
        <f aca="true" t="shared" si="377" ref="E943:AF943">E944+E945</f>
        <v>0</v>
      </c>
      <c r="F943" s="32">
        <f t="shared" si="377"/>
        <v>0</v>
      </c>
      <c r="G943" s="32">
        <f t="shared" si="377"/>
        <v>0</v>
      </c>
      <c r="H943" s="32">
        <f t="shared" si="377"/>
        <v>0</v>
      </c>
      <c r="I943" s="32">
        <f t="shared" si="377"/>
        <v>0</v>
      </c>
      <c r="J943" s="32">
        <f t="shared" si="377"/>
        <v>0</v>
      </c>
      <c r="K943" s="32">
        <f t="shared" si="377"/>
        <v>0</v>
      </c>
      <c r="L943" s="32">
        <f t="shared" si="377"/>
        <v>0</v>
      </c>
      <c r="M943" s="32">
        <f t="shared" si="377"/>
        <v>0</v>
      </c>
      <c r="N943" s="32">
        <f t="shared" si="377"/>
        <v>0</v>
      </c>
      <c r="O943" s="32">
        <f t="shared" si="377"/>
        <v>0</v>
      </c>
      <c r="P943" s="32">
        <f t="shared" si="377"/>
        <v>0</v>
      </c>
      <c r="Q943" s="32">
        <f t="shared" si="377"/>
        <v>0</v>
      </c>
      <c r="R943" s="32">
        <f t="shared" si="377"/>
        <v>0</v>
      </c>
      <c r="S943" s="32">
        <f t="shared" si="377"/>
        <v>0</v>
      </c>
      <c r="T943" s="32">
        <f t="shared" si="377"/>
        <v>0</v>
      </c>
      <c r="U943" s="32">
        <f t="shared" si="377"/>
        <v>0</v>
      </c>
      <c r="V943" s="32">
        <f t="shared" si="377"/>
        <v>0</v>
      </c>
      <c r="W943" s="32">
        <f t="shared" si="377"/>
        <v>0</v>
      </c>
      <c r="X943" s="32">
        <f t="shared" si="377"/>
        <v>0</v>
      </c>
      <c r="Y943" s="32">
        <f t="shared" si="377"/>
        <v>0</v>
      </c>
      <c r="Z943" s="32">
        <f t="shared" si="377"/>
        <v>0</v>
      </c>
      <c r="AA943" s="32">
        <f t="shared" si="377"/>
        <v>0</v>
      </c>
      <c r="AB943" s="32">
        <f t="shared" si="377"/>
        <v>0</v>
      </c>
      <c r="AC943" s="32">
        <f t="shared" si="377"/>
        <v>0</v>
      </c>
      <c r="AD943" s="32">
        <f t="shared" si="377"/>
        <v>0</v>
      </c>
      <c r="AE943" s="32">
        <f t="shared" si="377"/>
        <v>0</v>
      </c>
      <c r="AF943" s="32">
        <f t="shared" si="377"/>
        <v>0</v>
      </c>
      <c r="AG943" s="32">
        <f t="shared" si="368"/>
        <v>0</v>
      </c>
      <c r="AH943" s="32">
        <f t="shared" si="360"/>
        <v>0</v>
      </c>
      <c r="AI943" s="36">
        <f t="shared" si="361"/>
        <v>0</v>
      </c>
    </row>
    <row r="944" spans="2:35" ht="18" customHeight="1">
      <c r="B944" s="35"/>
      <c r="C944" s="30" t="s">
        <v>602</v>
      </c>
      <c r="D944" s="31" t="s">
        <v>742</v>
      </c>
      <c r="E944" s="32">
        <f>F944+SUM(K944:AF944)</f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f>SUM(G944:J944)</f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25">
        <v>0</v>
      </c>
      <c r="AA944" s="25">
        <v>0</v>
      </c>
      <c r="AB944" s="25">
        <v>0</v>
      </c>
      <c r="AC944" s="25">
        <v>0</v>
      </c>
      <c r="AD944" s="25">
        <v>0</v>
      </c>
      <c r="AE944" s="25">
        <v>0</v>
      </c>
      <c r="AF944" s="25">
        <v>0</v>
      </c>
      <c r="AG944" s="25">
        <f t="shared" si="368"/>
        <v>0</v>
      </c>
      <c r="AH944" s="25">
        <f t="shared" si="360"/>
        <v>0</v>
      </c>
      <c r="AI944" s="26">
        <f t="shared" si="361"/>
        <v>0</v>
      </c>
    </row>
    <row r="945" spans="2:35" ht="18" customHeight="1">
      <c r="B945" s="35"/>
      <c r="C945" s="30"/>
      <c r="D945" s="31" t="s">
        <v>743</v>
      </c>
      <c r="E945" s="32">
        <f>F945+SUM(K945:AF945)</f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f>SUM(G945:J945)</f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  <c r="X945" s="25">
        <v>0</v>
      </c>
      <c r="Y945" s="25">
        <v>0</v>
      </c>
      <c r="Z945" s="25">
        <v>0</v>
      </c>
      <c r="AA945" s="25">
        <v>0</v>
      </c>
      <c r="AB945" s="25">
        <v>0</v>
      </c>
      <c r="AC945" s="25">
        <v>0</v>
      </c>
      <c r="AD945" s="25">
        <v>0</v>
      </c>
      <c r="AE945" s="25">
        <v>0</v>
      </c>
      <c r="AF945" s="25">
        <v>0</v>
      </c>
      <c r="AG945" s="25">
        <f t="shared" si="368"/>
        <v>0</v>
      </c>
      <c r="AH945" s="25">
        <f t="shared" si="360"/>
        <v>0</v>
      </c>
      <c r="AI945" s="26">
        <f t="shared" si="361"/>
        <v>0</v>
      </c>
    </row>
    <row r="946" spans="2:35" ht="18" customHeight="1">
      <c r="B946" s="35"/>
      <c r="C946" s="30" t="s">
        <v>603</v>
      </c>
      <c r="D946" s="28" t="s">
        <v>741</v>
      </c>
      <c r="E946" s="32">
        <f aca="true" t="shared" si="378" ref="E946:AF946">E947+E948</f>
        <v>1</v>
      </c>
      <c r="F946" s="32">
        <f t="shared" si="378"/>
        <v>1</v>
      </c>
      <c r="G946" s="32">
        <f t="shared" si="378"/>
        <v>0</v>
      </c>
      <c r="H946" s="32">
        <f t="shared" si="378"/>
        <v>0</v>
      </c>
      <c r="I946" s="32">
        <f t="shared" si="378"/>
        <v>0</v>
      </c>
      <c r="J946" s="32">
        <f t="shared" si="378"/>
        <v>0</v>
      </c>
      <c r="K946" s="32">
        <f t="shared" si="378"/>
        <v>0</v>
      </c>
      <c r="L946" s="32">
        <f t="shared" si="378"/>
        <v>0</v>
      </c>
      <c r="M946" s="32">
        <f t="shared" si="378"/>
        <v>0</v>
      </c>
      <c r="N946" s="32">
        <f t="shared" si="378"/>
        <v>0</v>
      </c>
      <c r="O946" s="32">
        <f t="shared" si="378"/>
        <v>0</v>
      </c>
      <c r="P946" s="32">
        <f t="shared" si="378"/>
        <v>0</v>
      </c>
      <c r="Q946" s="32">
        <f t="shared" si="378"/>
        <v>0</v>
      </c>
      <c r="R946" s="32">
        <f t="shared" si="378"/>
        <v>0</v>
      </c>
      <c r="S946" s="32">
        <f t="shared" si="378"/>
        <v>0</v>
      </c>
      <c r="T946" s="32">
        <f t="shared" si="378"/>
        <v>0</v>
      </c>
      <c r="U946" s="32">
        <f t="shared" si="378"/>
        <v>0</v>
      </c>
      <c r="V946" s="32">
        <f t="shared" si="378"/>
        <v>0</v>
      </c>
      <c r="W946" s="32">
        <f t="shared" si="378"/>
        <v>0</v>
      </c>
      <c r="X946" s="32">
        <f t="shared" si="378"/>
        <v>0</v>
      </c>
      <c r="Y946" s="32">
        <f t="shared" si="378"/>
        <v>0</v>
      </c>
      <c r="Z946" s="32">
        <f t="shared" si="378"/>
        <v>0</v>
      </c>
      <c r="AA946" s="32">
        <f t="shared" si="378"/>
        <v>0</v>
      </c>
      <c r="AB946" s="32">
        <f t="shared" si="378"/>
        <v>0</v>
      </c>
      <c r="AC946" s="32">
        <f t="shared" si="378"/>
        <v>0</v>
      </c>
      <c r="AD946" s="32">
        <f t="shared" si="378"/>
        <v>0</v>
      </c>
      <c r="AE946" s="32">
        <f t="shared" si="378"/>
        <v>0</v>
      </c>
      <c r="AF946" s="32">
        <f t="shared" si="378"/>
        <v>0</v>
      </c>
      <c r="AG946" s="32">
        <f t="shared" si="368"/>
        <v>0</v>
      </c>
      <c r="AH946" s="32">
        <f t="shared" si="360"/>
        <v>0</v>
      </c>
      <c r="AI946" s="36">
        <f t="shared" si="361"/>
        <v>0</v>
      </c>
    </row>
    <row r="947" spans="2:35" ht="18" customHeight="1">
      <c r="B947" s="35"/>
      <c r="C947" s="30" t="s">
        <v>604</v>
      </c>
      <c r="D947" s="31" t="s">
        <v>742</v>
      </c>
      <c r="E947" s="32">
        <f>F947+SUM(K947:AF947)</f>
        <v>1</v>
      </c>
      <c r="F947" s="25">
        <v>1</v>
      </c>
      <c r="G947" s="25">
        <v>0</v>
      </c>
      <c r="H947" s="25">
        <v>0</v>
      </c>
      <c r="I947" s="25">
        <v>0</v>
      </c>
      <c r="J947" s="25">
        <v>0</v>
      </c>
      <c r="K947" s="25">
        <f>SUM(G947:J947)</f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25">
        <v>0</v>
      </c>
      <c r="AA947" s="25">
        <v>0</v>
      </c>
      <c r="AB947" s="25">
        <v>0</v>
      </c>
      <c r="AC947" s="25">
        <v>0</v>
      </c>
      <c r="AD947" s="25">
        <v>0</v>
      </c>
      <c r="AE947" s="25">
        <v>0</v>
      </c>
      <c r="AF947" s="25">
        <v>0</v>
      </c>
      <c r="AG947" s="25">
        <f t="shared" si="368"/>
        <v>0</v>
      </c>
      <c r="AH947" s="25">
        <f t="shared" si="360"/>
        <v>0</v>
      </c>
      <c r="AI947" s="26">
        <f t="shared" si="361"/>
        <v>0</v>
      </c>
    </row>
    <row r="948" spans="2:35" ht="18" customHeight="1">
      <c r="B948" s="35"/>
      <c r="C948" s="30"/>
      <c r="D948" s="31" t="s">
        <v>743</v>
      </c>
      <c r="E948" s="32">
        <f>F948+SUM(K948:AF948)</f>
        <v>0</v>
      </c>
      <c r="F948" s="25">
        <v>0</v>
      </c>
      <c r="G948" s="25">
        <v>0</v>
      </c>
      <c r="H948" s="25">
        <v>0</v>
      </c>
      <c r="I948" s="25">
        <v>0</v>
      </c>
      <c r="J948" s="25">
        <v>0</v>
      </c>
      <c r="K948" s="25">
        <f>SUM(G948:J948)</f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0</v>
      </c>
      <c r="W948" s="25">
        <v>0</v>
      </c>
      <c r="X948" s="25">
        <v>0</v>
      </c>
      <c r="Y948" s="25">
        <v>0</v>
      </c>
      <c r="Z948" s="25">
        <v>0</v>
      </c>
      <c r="AA948" s="25">
        <v>0</v>
      </c>
      <c r="AB948" s="25">
        <v>0</v>
      </c>
      <c r="AC948" s="25">
        <v>0</v>
      </c>
      <c r="AD948" s="25">
        <v>0</v>
      </c>
      <c r="AE948" s="25">
        <v>0</v>
      </c>
      <c r="AF948" s="25">
        <v>0</v>
      </c>
      <c r="AG948" s="25">
        <f t="shared" si="368"/>
        <v>0</v>
      </c>
      <c r="AH948" s="25">
        <f t="shared" si="360"/>
        <v>0</v>
      </c>
      <c r="AI948" s="26">
        <f t="shared" si="361"/>
        <v>0</v>
      </c>
    </row>
    <row r="949" spans="2:35" ht="18" customHeight="1">
      <c r="B949" s="35"/>
      <c r="C949" s="30" t="s">
        <v>605</v>
      </c>
      <c r="D949" s="28" t="s">
        <v>741</v>
      </c>
      <c r="E949" s="32">
        <f aca="true" t="shared" si="379" ref="E949:AF949">E950+E951</f>
        <v>10</v>
      </c>
      <c r="F949" s="32">
        <f t="shared" si="379"/>
        <v>9</v>
      </c>
      <c r="G949" s="32">
        <f t="shared" si="379"/>
        <v>0</v>
      </c>
      <c r="H949" s="32">
        <f t="shared" si="379"/>
        <v>0</v>
      </c>
      <c r="I949" s="32">
        <f t="shared" si="379"/>
        <v>1</v>
      </c>
      <c r="J949" s="32">
        <f t="shared" si="379"/>
        <v>0</v>
      </c>
      <c r="K949" s="32">
        <f t="shared" si="379"/>
        <v>1</v>
      </c>
      <c r="L949" s="32">
        <f t="shared" si="379"/>
        <v>0</v>
      </c>
      <c r="M949" s="32">
        <f t="shared" si="379"/>
        <v>0</v>
      </c>
      <c r="N949" s="32">
        <f t="shared" si="379"/>
        <v>0</v>
      </c>
      <c r="O949" s="32">
        <f t="shared" si="379"/>
        <v>0</v>
      </c>
      <c r="P949" s="32">
        <f t="shared" si="379"/>
        <v>0</v>
      </c>
      <c r="Q949" s="32">
        <f t="shared" si="379"/>
        <v>0</v>
      </c>
      <c r="R949" s="32">
        <f t="shared" si="379"/>
        <v>0</v>
      </c>
      <c r="S949" s="32">
        <f t="shared" si="379"/>
        <v>0</v>
      </c>
      <c r="T949" s="32">
        <f t="shared" si="379"/>
        <v>0</v>
      </c>
      <c r="U949" s="32">
        <f t="shared" si="379"/>
        <v>0</v>
      </c>
      <c r="V949" s="32">
        <f t="shared" si="379"/>
        <v>0</v>
      </c>
      <c r="W949" s="32">
        <f t="shared" si="379"/>
        <v>0</v>
      </c>
      <c r="X949" s="32">
        <f t="shared" si="379"/>
        <v>0</v>
      </c>
      <c r="Y949" s="32">
        <f t="shared" si="379"/>
        <v>0</v>
      </c>
      <c r="Z949" s="32">
        <f t="shared" si="379"/>
        <v>0</v>
      </c>
      <c r="AA949" s="32">
        <f t="shared" si="379"/>
        <v>0</v>
      </c>
      <c r="AB949" s="32">
        <f t="shared" si="379"/>
        <v>0</v>
      </c>
      <c r="AC949" s="32">
        <f t="shared" si="379"/>
        <v>0</v>
      </c>
      <c r="AD949" s="32">
        <f t="shared" si="379"/>
        <v>0</v>
      </c>
      <c r="AE949" s="32">
        <f t="shared" si="379"/>
        <v>0</v>
      </c>
      <c r="AF949" s="32">
        <f t="shared" si="379"/>
        <v>0</v>
      </c>
      <c r="AG949" s="32">
        <f t="shared" si="368"/>
        <v>0</v>
      </c>
      <c r="AH949" s="32">
        <f t="shared" si="360"/>
        <v>0</v>
      </c>
      <c r="AI949" s="36">
        <f t="shared" si="361"/>
        <v>0</v>
      </c>
    </row>
    <row r="950" spans="2:35" ht="18" customHeight="1">
      <c r="B950" s="35"/>
      <c r="C950" s="30" t="s">
        <v>606</v>
      </c>
      <c r="D950" s="31" t="s">
        <v>742</v>
      </c>
      <c r="E950" s="32">
        <f>F950+SUM(K950:AF950)</f>
        <v>8</v>
      </c>
      <c r="F950" s="25">
        <f aca="true" t="shared" si="380" ref="F950:AF950">F932-F935-F938-F941-F944-F947</f>
        <v>8</v>
      </c>
      <c r="G950" s="25">
        <f t="shared" si="380"/>
        <v>0</v>
      </c>
      <c r="H950" s="25">
        <f t="shared" si="380"/>
        <v>0</v>
      </c>
      <c r="I950" s="25">
        <f t="shared" si="380"/>
        <v>0</v>
      </c>
      <c r="J950" s="25">
        <f t="shared" si="380"/>
        <v>0</v>
      </c>
      <c r="K950" s="25">
        <f t="shared" si="380"/>
        <v>0</v>
      </c>
      <c r="L950" s="25">
        <f t="shared" si="380"/>
        <v>0</v>
      </c>
      <c r="M950" s="25">
        <f t="shared" si="380"/>
        <v>0</v>
      </c>
      <c r="N950" s="25">
        <f t="shared" si="380"/>
        <v>0</v>
      </c>
      <c r="O950" s="25">
        <f t="shared" si="380"/>
        <v>0</v>
      </c>
      <c r="P950" s="25">
        <f t="shared" si="380"/>
        <v>0</v>
      </c>
      <c r="Q950" s="25">
        <f t="shared" si="380"/>
        <v>0</v>
      </c>
      <c r="R950" s="25">
        <f t="shared" si="380"/>
        <v>0</v>
      </c>
      <c r="S950" s="25">
        <f t="shared" si="380"/>
        <v>0</v>
      </c>
      <c r="T950" s="25">
        <f t="shared" si="380"/>
        <v>0</v>
      </c>
      <c r="U950" s="25">
        <f t="shared" si="380"/>
        <v>0</v>
      </c>
      <c r="V950" s="25">
        <f t="shared" si="380"/>
        <v>0</v>
      </c>
      <c r="W950" s="25">
        <f t="shared" si="380"/>
        <v>0</v>
      </c>
      <c r="X950" s="25">
        <f t="shared" si="380"/>
        <v>0</v>
      </c>
      <c r="Y950" s="25">
        <f t="shared" si="380"/>
        <v>0</v>
      </c>
      <c r="Z950" s="25">
        <f t="shared" si="380"/>
        <v>0</v>
      </c>
      <c r="AA950" s="25">
        <f t="shared" si="380"/>
        <v>0</v>
      </c>
      <c r="AB950" s="25">
        <f t="shared" si="380"/>
        <v>0</v>
      </c>
      <c r="AC950" s="25">
        <f t="shared" si="380"/>
        <v>0</v>
      </c>
      <c r="AD950" s="25">
        <f t="shared" si="380"/>
        <v>0</v>
      </c>
      <c r="AE950" s="25">
        <f t="shared" si="380"/>
        <v>0</v>
      </c>
      <c r="AF950" s="25">
        <f t="shared" si="380"/>
        <v>0</v>
      </c>
      <c r="AG950" s="25">
        <f aca="true" t="shared" si="381" ref="AG950:AG981">SUM(X950:AE950)</f>
        <v>0</v>
      </c>
      <c r="AH950" s="25">
        <f t="shared" si="360"/>
        <v>0</v>
      </c>
      <c r="AI950" s="26">
        <f t="shared" si="361"/>
        <v>0</v>
      </c>
    </row>
    <row r="951" spans="2:35" ht="18" customHeight="1">
      <c r="B951" s="35"/>
      <c r="C951" s="30"/>
      <c r="D951" s="31" t="s">
        <v>743</v>
      </c>
      <c r="E951" s="32">
        <f>F951+SUM(K951:AF951)</f>
        <v>2</v>
      </c>
      <c r="F951" s="25">
        <f aca="true" t="shared" si="382" ref="F951:AF951">F933-F936-F939-F942-F945-F948</f>
        <v>1</v>
      </c>
      <c r="G951" s="25">
        <f t="shared" si="382"/>
        <v>0</v>
      </c>
      <c r="H951" s="25">
        <f t="shared" si="382"/>
        <v>0</v>
      </c>
      <c r="I951" s="25">
        <f t="shared" si="382"/>
        <v>1</v>
      </c>
      <c r="J951" s="25">
        <f t="shared" si="382"/>
        <v>0</v>
      </c>
      <c r="K951" s="25">
        <f t="shared" si="382"/>
        <v>1</v>
      </c>
      <c r="L951" s="25">
        <f t="shared" si="382"/>
        <v>0</v>
      </c>
      <c r="M951" s="25">
        <f t="shared" si="382"/>
        <v>0</v>
      </c>
      <c r="N951" s="25">
        <f t="shared" si="382"/>
        <v>0</v>
      </c>
      <c r="O951" s="25">
        <f t="shared" si="382"/>
        <v>0</v>
      </c>
      <c r="P951" s="25">
        <f t="shared" si="382"/>
        <v>0</v>
      </c>
      <c r="Q951" s="25">
        <f t="shared" si="382"/>
        <v>0</v>
      </c>
      <c r="R951" s="25">
        <f t="shared" si="382"/>
        <v>0</v>
      </c>
      <c r="S951" s="25">
        <f t="shared" si="382"/>
        <v>0</v>
      </c>
      <c r="T951" s="25">
        <f t="shared" si="382"/>
        <v>0</v>
      </c>
      <c r="U951" s="25">
        <f t="shared" si="382"/>
        <v>0</v>
      </c>
      <c r="V951" s="25">
        <f t="shared" si="382"/>
        <v>0</v>
      </c>
      <c r="W951" s="25">
        <f t="shared" si="382"/>
        <v>0</v>
      </c>
      <c r="X951" s="25">
        <f t="shared" si="382"/>
        <v>0</v>
      </c>
      <c r="Y951" s="25">
        <f t="shared" si="382"/>
        <v>0</v>
      </c>
      <c r="Z951" s="25">
        <f t="shared" si="382"/>
        <v>0</v>
      </c>
      <c r="AA951" s="25">
        <f t="shared" si="382"/>
        <v>0</v>
      </c>
      <c r="AB951" s="25">
        <f t="shared" si="382"/>
        <v>0</v>
      </c>
      <c r="AC951" s="25">
        <f t="shared" si="382"/>
        <v>0</v>
      </c>
      <c r="AD951" s="25">
        <f t="shared" si="382"/>
        <v>0</v>
      </c>
      <c r="AE951" s="25">
        <f t="shared" si="382"/>
        <v>0</v>
      </c>
      <c r="AF951" s="25">
        <f t="shared" si="382"/>
        <v>0</v>
      </c>
      <c r="AG951" s="25">
        <f t="shared" si="381"/>
        <v>0</v>
      </c>
      <c r="AH951" s="25">
        <f t="shared" si="360"/>
        <v>0</v>
      </c>
      <c r="AI951" s="26">
        <f t="shared" si="361"/>
        <v>0</v>
      </c>
    </row>
    <row r="952" spans="2:35" ht="18" customHeight="1">
      <c r="B952" s="27" t="s">
        <v>607</v>
      </c>
      <c r="C952" s="4"/>
      <c r="D952" s="28" t="s">
        <v>741</v>
      </c>
      <c r="E952" s="32">
        <f aca="true" t="shared" si="383" ref="E952:AF952">E953+E954</f>
        <v>79</v>
      </c>
      <c r="F952" s="32">
        <f t="shared" si="383"/>
        <v>17</v>
      </c>
      <c r="G952" s="32">
        <f t="shared" si="383"/>
        <v>3</v>
      </c>
      <c r="H952" s="32">
        <f t="shared" si="383"/>
        <v>6</v>
      </c>
      <c r="I952" s="32">
        <f t="shared" si="383"/>
        <v>3</v>
      </c>
      <c r="J952" s="32">
        <f t="shared" si="383"/>
        <v>2</v>
      </c>
      <c r="K952" s="32">
        <f t="shared" si="383"/>
        <v>14</v>
      </c>
      <c r="L952" s="32">
        <f t="shared" si="383"/>
        <v>10</v>
      </c>
      <c r="M952" s="32">
        <f t="shared" si="383"/>
        <v>3</v>
      </c>
      <c r="N952" s="32">
        <f t="shared" si="383"/>
        <v>1</v>
      </c>
      <c r="O952" s="32">
        <f t="shared" si="383"/>
        <v>3</v>
      </c>
      <c r="P952" s="32">
        <f t="shared" si="383"/>
        <v>6</v>
      </c>
      <c r="Q952" s="32">
        <f t="shared" si="383"/>
        <v>3</v>
      </c>
      <c r="R952" s="32">
        <f t="shared" si="383"/>
        <v>3</v>
      </c>
      <c r="S952" s="32">
        <f t="shared" si="383"/>
        <v>1</v>
      </c>
      <c r="T952" s="32">
        <f t="shared" si="383"/>
        <v>1</v>
      </c>
      <c r="U952" s="32">
        <f t="shared" si="383"/>
        <v>1</v>
      </c>
      <c r="V952" s="32">
        <f t="shared" si="383"/>
        <v>3</v>
      </c>
      <c r="W952" s="32">
        <f t="shared" si="383"/>
        <v>3</v>
      </c>
      <c r="X952" s="32">
        <f t="shared" si="383"/>
        <v>1</v>
      </c>
      <c r="Y952" s="32">
        <f t="shared" si="383"/>
        <v>1</v>
      </c>
      <c r="Z952" s="32">
        <f t="shared" si="383"/>
        <v>4</v>
      </c>
      <c r="AA952" s="32">
        <f t="shared" si="383"/>
        <v>2</v>
      </c>
      <c r="AB952" s="32">
        <f t="shared" si="383"/>
        <v>1</v>
      </c>
      <c r="AC952" s="32">
        <f t="shared" si="383"/>
        <v>1</v>
      </c>
      <c r="AD952" s="32">
        <f t="shared" si="383"/>
        <v>0</v>
      </c>
      <c r="AE952" s="32">
        <f t="shared" si="383"/>
        <v>0</v>
      </c>
      <c r="AF952" s="32">
        <f t="shared" si="383"/>
        <v>0</v>
      </c>
      <c r="AG952" s="32">
        <f t="shared" si="381"/>
        <v>10</v>
      </c>
      <c r="AH952" s="32">
        <f t="shared" si="360"/>
        <v>9</v>
      </c>
      <c r="AI952" s="36">
        <f t="shared" si="361"/>
        <v>4</v>
      </c>
    </row>
    <row r="953" spans="2:35" ht="18" customHeight="1">
      <c r="B953" s="35"/>
      <c r="C953" s="30" t="s">
        <v>608</v>
      </c>
      <c r="D953" s="31" t="s">
        <v>742</v>
      </c>
      <c r="E953" s="32">
        <f>F953+SUM(K953:AF953)</f>
        <v>33</v>
      </c>
      <c r="F953" s="25">
        <v>0</v>
      </c>
      <c r="G953" s="25">
        <v>2</v>
      </c>
      <c r="H953" s="25">
        <v>2</v>
      </c>
      <c r="I953" s="25">
        <v>1</v>
      </c>
      <c r="J953" s="25">
        <v>0</v>
      </c>
      <c r="K953" s="25">
        <f>SUM(G953:J953)</f>
        <v>5</v>
      </c>
      <c r="L953" s="25">
        <v>5</v>
      </c>
      <c r="M953" s="25">
        <v>2</v>
      </c>
      <c r="N953" s="25">
        <v>0</v>
      </c>
      <c r="O953" s="25">
        <v>3</v>
      </c>
      <c r="P953" s="25">
        <v>5</v>
      </c>
      <c r="Q953" s="25">
        <v>3</v>
      </c>
      <c r="R953" s="25">
        <v>3</v>
      </c>
      <c r="S953" s="25">
        <v>1</v>
      </c>
      <c r="T953" s="25">
        <v>1</v>
      </c>
      <c r="U953" s="25">
        <v>0</v>
      </c>
      <c r="V953" s="25">
        <v>0</v>
      </c>
      <c r="W953" s="25">
        <v>1</v>
      </c>
      <c r="X953" s="25">
        <v>1</v>
      </c>
      <c r="Y953" s="25">
        <v>0</v>
      </c>
      <c r="Z953" s="25">
        <v>1</v>
      </c>
      <c r="AA953" s="25">
        <v>0</v>
      </c>
      <c r="AB953" s="25">
        <v>1</v>
      </c>
      <c r="AC953" s="25">
        <v>1</v>
      </c>
      <c r="AD953" s="25">
        <v>0</v>
      </c>
      <c r="AE953" s="25">
        <v>0</v>
      </c>
      <c r="AF953" s="25">
        <v>0</v>
      </c>
      <c r="AG953" s="25">
        <f t="shared" si="381"/>
        <v>4</v>
      </c>
      <c r="AH953" s="25">
        <f t="shared" si="360"/>
        <v>3</v>
      </c>
      <c r="AI953" s="26">
        <f t="shared" si="361"/>
        <v>2</v>
      </c>
    </row>
    <row r="954" spans="2:35" ht="18" customHeight="1">
      <c r="B954" s="35"/>
      <c r="C954" s="30"/>
      <c r="D954" s="31" t="s">
        <v>743</v>
      </c>
      <c r="E954" s="32">
        <f>F954+SUM(K954:AF954)</f>
        <v>46</v>
      </c>
      <c r="F954" s="25">
        <v>17</v>
      </c>
      <c r="G954" s="25">
        <v>1</v>
      </c>
      <c r="H954" s="25">
        <v>4</v>
      </c>
      <c r="I954" s="25">
        <v>2</v>
      </c>
      <c r="J954" s="25">
        <v>2</v>
      </c>
      <c r="K954" s="25">
        <f>SUM(G954:J954)</f>
        <v>9</v>
      </c>
      <c r="L954" s="25">
        <v>5</v>
      </c>
      <c r="M954" s="25">
        <v>1</v>
      </c>
      <c r="N954" s="25">
        <v>1</v>
      </c>
      <c r="O954" s="25">
        <v>0</v>
      </c>
      <c r="P954" s="25">
        <v>1</v>
      </c>
      <c r="Q954" s="25">
        <v>0</v>
      </c>
      <c r="R954" s="25">
        <v>0</v>
      </c>
      <c r="S954" s="25">
        <v>0</v>
      </c>
      <c r="T954" s="25">
        <v>0</v>
      </c>
      <c r="U954" s="25">
        <v>1</v>
      </c>
      <c r="V954" s="25">
        <v>3</v>
      </c>
      <c r="W954" s="25">
        <v>2</v>
      </c>
      <c r="X954" s="25">
        <v>0</v>
      </c>
      <c r="Y954" s="25">
        <v>1</v>
      </c>
      <c r="Z954" s="25">
        <v>3</v>
      </c>
      <c r="AA954" s="25">
        <v>2</v>
      </c>
      <c r="AB954" s="25">
        <v>0</v>
      </c>
      <c r="AC954" s="25">
        <v>0</v>
      </c>
      <c r="AD954" s="25">
        <v>0</v>
      </c>
      <c r="AE954" s="25">
        <v>0</v>
      </c>
      <c r="AF954" s="25">
        <v>0</v>
      </c>
      <c r="AG954" s="25">
        <f t="shared" si="381"/>
        <v>6</v>
      </c>
      <c r="AH954" s="25">
        <f t="shared" si="360"/>
        <v>6</v>
      </c>
      <c r="AI954" s="26">
        <f t="shared" si="361"/>
        <v>2</v>
      </c>
    </row>
    <row r="955" spans="2:35" ht="18" customHeight="1">
      <c r="B955" s="35"/>
      <c r="C955" s="30" t="s">
        <v>609</v>
      </c>
      <c r="D955" s="28" t="s">
        <v>741</v>
      </c>
      <c r="E955" s="32">
        <f aca="true" t="shared" si="384" ref="E955:AF955">E956+E957</f>
        <v>1</v>
      </c>
      <c r="F955" s="32">
        <f t="shared" si="384"/>
        <v>0</v>
      </c>
      <c r="G955" s="32">
        <f t="shared" si="384"/>
        <v>0</v>
      </c>
      <c r="H955" s="32">
        <f t="shared" si="384"/>
        <v>0</v>
      </c>
      <c r="I955" s="32">
        <f t="shared" si="384"/>
        <v>0</v>
      </c>
      <c r="J955" s="32">
        <f t="shared" si="384"/>
        <v>0</v>
      </c>
      <c r="K955" s="32">
        <f t="shared" si="384"/>
        <v>0</v>
      </c>
      <c r="L955" s="32">
        <f t="shared" si="384"/>
        <v>0</v>
      </c>
      <c r="M955" s="32">
        <f t="shared" si="384"/>
        <v>0</v>
      </c>
      <c r="N955" s="32">
        <f t="shared" si="384"/>
        <v>0</v>
      </c>
      <c r="O955" s="32">
        <f t="shared" si="384"/>
        <v>0</v>
      </c>
      <c r="P955" s="32">
        <f t="shared" si="384"/>
        <v>1</v>
      </c>
      <c r="Q955" s="32">
        <f t="shared" si="384"/>
        <v>0</v>
      </c>
      <c r="R955" s="32">
        <f t="shared" si="384"/>
        <v>0</v>
      </c>
      <c r="S955" s="32">
        <f t="shared" si="384"/>
        <v>0</v>
      </c>
      <c r="T955" s="32">
        <f t="shared" si="384"/>
        <v>0</v>
      </c>
      <c r="U955" s="32">
        <f t="shared" si="384"/>
        <v>0</v>
      </c>
      <c r="V955" s="32">
        <f t="shared" si="384"/>
        <v>0</v>
      </c>
      <c r="W955" s="32">
        <f t="shared" si="384"/>
        <v>0</v>
      </c>
      <c r="X955" s="32">
        <f t="shared" si="384"/>
        <v>0</v>
      </c>
      <c r="Y955" s="32">
        <f t="shared" si="384"/>
        <v>0</v>
      </c>
      <c r="Z955" s="32">
        <f t="shared" si="384"/>
        <v>0</v>
      </c>
      <c r="AA955" s="32">
        <f t="shared" si="384"/>
        <v>0</v>
      </c>
      <c r="AB955" s="32">
        <f t="shared" si="384"/>
        <v>0</v>
      </c>
      <c r="AC955" s="32">
        <f t="shared" si="384"/>
        <v>0</v>
      </c>
      <c r="AD955" s="32">
        <f t="shared" si="384"/>
        <v>0</v>
      </c>
      <c r="AE955" s="32">
        <f t="shared" si="384"/>
        <v>0</v>
      </c>
      <c r="AF955" s="32">
        <f t="shared" si="384"/>
        <v>0</v>
      </c>
      <c r="AG955" s="32">
        <f t="shared" si="381"/>
        <v>0</v>
      </c>
      <c r="AH955" s="32">
        <f t="shared" si="360"/>
        <v>0</v>
      </c>
      <c r="AI955" s="36">
        <f t="shared" si="361"/>
        <v>0</v>
      </c>
    </row>
    <row r="956" spans="2:35" ht="18" customHeight="1">
      <c r="B956" s="35"/>
      <c r="C956" s="30" t="s">
        <v>610</v>
      </c>
      <c r="D956" s="31" t="s">
        <v>742</v>
      </c>
      <c r="E956" s="32">
        <f>F956+SUM(K956:AF956)</f>
        <v>1</v>
      </c>
      <c r="F956" s="25">
        <v>0</v>
      </c>
      <c r="G956" s="25">
        <v>0</v>
      </c>
      <c r="H956" s="25">
        <v>0</v>
      </c>
      <c r="I956" s="25">
        <v>0</v>
      </c>
      <c r="J956" s="25">
        <v>0</v>
      </c>
      <c r="K956" s="25">
        <f>SUM(G956:J956)</f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1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0</v>
      </c>
      <c r="X956" s="25">
        <v>0</v>
      </c>
      <c r="Y956" s="25">
        <v>0</v>
      </c>
      <c r="Z956" s="25">
        <v>0</v>
      </c>
      <c r="AA956" s="25">
        <v>0</v>
      </c>
      <c r="AB956" s="25">
        <v>0</v>
      </c>
      <c r="AC956" s="25">
        <v>0</v>
      </c>
      <c r="AD956" s="25">
        <v>0</v>
      </c>
      <c r="AE956" s="25">
        <v>0</v>
      </c>
      <c r="AF956" s="25">
        <v>0</v>
      </c>
      <c r="AG956" s="25">
        <f t="shared" si="381"/>
        <v>0</v>
      </c>
      <c r="AH956" s="25">
        <f t="shared" si="360"/>
        <v>0</v>
      </c>
      <c r="AI956" s="26">
        <f t="shared" si="361"/>
        <v>0</v>
      </c>
    </row>
    <row r="957" spans="2:35" ht="18" customHeight="1">
      <c r="B957" s="35"/>
      <c r="C957" s="30"/>
      <c r="D957" s="31" t="s">
        <v>743</v>
      </c>
      <c r="E957" s="32">
        <f>F957+SUM(K957:AF957)</f>
        <v>0</v>
      </c>
      <c r="F957" s="25">
        <v>0</v>
      </c>
      <c r="G957" s="25">
        <v>0</v>
      </c>
      <c r="H957" s="25">
        <v>0</v>
      </c>
      <c r="I957" s="25">
        <v>0</v>
      </c>
      <c r="J957" s="25">
        <v>0</v>
      </c>
      <c r="K957" s="25">
        <f>SUM(G957:J957)</f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0</v>
      </c>
      <c r="X957" s="25">
        <v>0</v>
      </c>
      <c r="Y957" s="25">
        <v>0</v>
      </c>
      <c r="Z957" s="25">
        <v>0</v>
      </c>
      <c r="AA957" s="25">
        <v>0</v>
      </c>
      <c r="AB957" s="25">
        <v>0</v>
      </c>
      <c r="AC957" s="25">
        <v>0</v>
      </c>
      <c r="AD957" s="25">
        <v>0</v>
      </c>
      <c r="AE957" s="25">
        <v>0</v>
      </c>
      <c r="AF957" s="25">
        <v>0</v>
      </c>
      <c r="AG957" s="25">
        <f t="shared" si="381"/>
        <v>0</v>
      </c>
      <c r="AH957" s="25">
        <f t="shared" si="360"/>
        <v>0</v>
      </c>
      <c r="AI957" s="26">
        <f t="shared" si="361"/>
        <v>0</v>
      </c>
    </row>
    <row r="958" spans="2:35" ht="18" customHeight="1">
      <c r="B958" s="35"/>
      <c r="C958" s="30" t="s">
        <v>611</v>
      </c>
      <c r="D958" s="28" t="s">
        <v>741</v>
      </c>
      <c r="E958" s="32">
        <f aca="true" t="shared" si="385" ref="E958:AF958">E959+E960</f>
        <v>11</v>
      </c>
      <c r="F958" s="32">
        <f t="shared" si="385"/>
        <v>0</v>
      </c>
      <c r="G958" s="32">
        <f t="shared" si="385"/>
        <v>0</v>
      </c>
      <c r="H958" s="32">
        <f t="shared" si="385"/>
        <v>0</v>
      </c>
      <c r="I958" s="32">
        <f t="shared" si="385"/>
        <v>0</v>
      </c>
      <c r="J958" s="32">
        <f t="shared" si="385"/>
        <v>0</v>
      </c>
      <c r="K958" s="32">
        <f t="shared" si="385"/>
        <v>0</v>
      </c>
      <c r="L958" s="32">
        <f t="shared" si="385"/>
        <v>2</v>
      </c>
      <c r="M958" s="32">
        <f t="shared" si="385"/>
        <v>1</v>
      </c>
      <c r="N958" s="32">
        <f t="shared" si="385"/>
        <v>1</v>
      </c>
      <c r="O958" s="32">
        <f t="shared" si="385"/>
        <v>1</v>
      </c>
      <c r="P958" s="32">
        <f t="shared" si="385"/>
        <v>4</v>
      </c>
      <c r="Q958" s="32">
        <f t="shared" si="385"/>
        <v>0</v>
      </c>
      <c r="R958" s="32">
        <f t="shared" si="385"/>
        <v>1</v>
      </c>
      <c r="S958" s="32">
        <f t="shared" si="385"/>
        <v>0</v>
      </c>
      <c r="T958" s="32">
        <f t="shared" si="385"/>
        <v>1</v>
      </c>
      <c r="U958" s="32">
        <f t="shared" si="385"/>
        <v>0</v>
      </c>
      <c r="V958" s="32">
        <f t="shared" si="385"/>
        <v>0</v>
      </c>
      <c r="W958" s="32">
        <f t="shared" si="385"/>
        <v>0</v>
      </c>
      <c r="X958" s="32">
        <f t="shared" si="385"/>
        <v>0</v>
      </c>
      <c r="Y958" s="32">
        <f t="shared" si="385"/>
        <v>0</v>
      </c>
      <c r="Z958" s="32">
        <f t="shared" si="385"/>
        <v>0</v>
      </c>
      <c r="AA958" s="32">
        <f t="shared" si="385"/>
        <v>0</v>
      </c>
      <c r="AB958" s="32">
        <f t="shared" si="385"/>
        <v>0</v>
      </c>
      <c r="AC958" s="32">
        <f t="shared" si="385"/>
        <v>0</v>
      </c>
      <c r="AD958" s="32">
        <f t="shared" si="385"/>
        <v>0</v>
      </c>
      <c r="AE958" s="32">
        <f t="shared" si="385"/>
        <v>0</v>
      </c>
      <c r="AF958" s="32">
        <f t="shared" si="385"/>
        <v>0</v>
      </c>
      <c r="AG958" s="32">
        <f t="shared" si="381"/>
        <v>0</v>
      </c>
      <c r="AH958" s="32">
        <f t="shared" si="360"/>
        <v>0</v>
      </c>
      <c r="AI958" s="36">
        <f t="shared" si="361"/>
        <v>0</v>
      </c>
    </row>
    <row r="959" spans="2:35" ht="18" customHeight="1">
      <c r="B959" s="35"/>
      <c r="C959" s="30" t="s">
        <v>612</v>
      </c>
      <c r="D959" s="31" t="s">
        <v>742</v>
      </c>
      <c r="E959" s="32">
        <f>F959+SUM(K959:AF959)</f>
        <v>10</v>
      </c>
      <c r="F959" s="25">
        <v>0</v>
      </c>
      <c r="G959" s="25">
        <v>0</v>
      </c>
      <c r="H959" s="25">
        <v>0</v>
      </c>
      <c r="I959" s="25">
        <v>0</v>
      </c>
      <c r="J959" s="25">
        <v>0</v>
      </c>
      <c r="K959" s="25">
        <v>0</v>
      </c>
      <c r="L959" s="25">
        <v>2</v>
      </c>
      <c r="M959" s="25">
        <v>1</v>
      </c>
      <c r="N959" s="25">
        <v>0</v>
      </c>
      <c r="O959" s="25">
        <v>1</v>
      </c>
      <c r="P959" s="25">
        <v>4</v>
      </c>
      <c r="Q959" s="25">
        <v>0</v>
      </c>
      <c r="R959" s="25">
        <v>1</v>
      </c>
      <c r="S959" s="25">
        <v>0</v>
      </c>
      <c r="T959" s="25">
        <v>1</v>
      </c>
      <c r="U959" s="25">
        <v>0</v>
      </c>
      <c r="V959" s="25">
        <v>0</v>
      </c>
      <c r="W959" s="25">
        <v>0</v>
      </c>
      <c r="X959" s="25">
        <v>0</v>
      </c>
      <c r="Y959" s="25">
        <v>0</v>
      </c>
      <c r="Z959" s="25">
        <v>0</v>
      </c>
      <c r="AA959" s="25">
        <v>0</v>
      </c>
      <c r="AB959" s="25">
        <v>0</v>
      </c>
      <c r="AC959" s="25">
        <v>0</v>
      </c>
      <c r="AD959" s="25">
        <v>0</v>
      </c>
      <c r="AE959" s="25">
        <v>0</v>
      </c>
      <c r="AF959" s="25">
        <v>0</v>
      </c>
      <c r="AG959" s="25">
        <f t="shared" si="381"/>
        <v>0</v>
      </c>
      <c r="AH959" s="25">
        <f t="shared" si="360"/>
        <v>0</v>
      </c>
      <c r="AI959" s="26">
        <f t="shared" si="361"/>
        <v>0</v>
      </c>
    </row>
    <row r="960" spans="2:35" ht="18" customHeight="1">
      <c r="B960" s="35"/>
      <c r="C960" s="30"/>
      <c r="D960" s="31" t="s">
        <v>743</v>
      </c>
      <c r="E960" s="32">
        <f>F960+SUM(K960:AF960)</f>
        <v>1</v>
      </c>
      <c r="F960" s="25">
        <v>0</v>
      </c>
      <c r="G960" s="25">
        <v>0</v>
      </c>
      <c r="H960" s="25">
        <v>0</v>
      </c>
      <c r="I960" s="25">
        <v>0</v>
      </c>
      <c r="J960" s="25">
        <v>0</v>
      </c>
      <c r="K960" s="25">
        <f>SUM(G960:J960)</f>
        <v>0</v>
      </c>
      <c r="L960" s="25">
        <v>0</v>
      </c>
      <c r="M960" s="25">
        <v>0</v>
      </c>
      <c r="N960" s="25">
        <v>1</v>
      </c>
      <c r="O960" s="25">
        <v>0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0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0</v>
      </c>
      <c r="AF960" s="25">
        <v>0</v>
      </c>
      <c r="AG960" s="25">
        <f t="shared" si="381"/>
        <v>0</v>
      </c>
      <c r="AH960" s="25">
        <f t="shared" si="360"/>
        <v>0</v>
      </c>
      <c r="AI960" s="26">
        <f t="shared" si="361"/>
        <v>0</v>
      </c>
    </row>
    <row r="961" spans="2:35" ht="18" customHeight="1">
      <c r="B961" s="35"/>
      <c r="C961" s="30" t="s">
        <v>613</v>
      </c>
      <c r="D961" s="28" t="s">
        <v>741</v>
      </c>
      <c r="E961" s="32">
        <f aca="true" t="shared" si="386" ref="E961:AF961">E962+E963</f>
        <v>9</v>
      </c>
      <c r="F961" s="32">
        <f t="shared" si="386"/>
        <v>1</v>
      </c>
      <c r="G961" s="32">
        <f t="shared" si="386"/>
        <v>0</v>
      </c>
      <c r="H961" s="32">
        <f t="shared" si="386"/>
        <v>1</v>
      </c>
      <c r="I961" s="32">
        <f t="shared" si="386"/>
        <v>0</v>
      </c>
      <c r="J961" s="32">
        <f t="shared" si="386"/>
        <v>1</v>
      </c>
      <c r="K961" s="32">
        <f t="shared" si="386"/>
        <v>2</v>
      </c>
      <c r="L961" s="32">
        <f t="shared" si="386"/>
        <v>1</v>
      </c>
      <c r="M961" s="32">
        <f t="shared" si="386"/>
        <v>1</v>
      </c>
      <c r="N961" s="32">
        <f t="shared" si="386"/>
        <v>0</v>
      </c>
      <c r="O961" s="32">
        <f t="shared" si="386"/>
        <v>0</v>
      </c>
      <c r="P961" s="32">
        <f t="shared" si="386"/>
        <v>0</v>
      </c>
      <c r="Q961" s="32">
        <f t="shared" si="386"/>
        <v>0</v>
      </c>
      <c r="R961" s="32">
        <f t="shared" si="386"/>
        <v>0</v>
      </c>
      <c r="S961" s="32">
        <f t="shared" si="386"/>
        <v>0</v>
      </c>
      <c r="T961" s="32">
        <f t="shared" si="386"/>
        <v>0</v>
      </c>
      <c r="U961" s="32">
        <f t="shared" si="386"/>
        <v>0</v>
      </c>
      <c r="V961" s="32">
        <f t="shared" si="386"/>
        <v>2</v>
      </c>
      <c r="W961" s="32">
        <f t="shared" si="386"/>
        <v>0</v>
      </c>
      <c r="X961" s="32">
        <f t="shared" si="386"/>
        <v>0</v>
      </c>
      <c r="Y961" s="32">
        <f t="shared" si="386"/>
        <v>0</v>
      </c>
      <c r="Z961" s="32">
        <f t="shared" si="386"/>
        <v>2</v>
      </c>
      <c r="AA961" s="32">
        <f t="shared" si="386"/>
        <v>0</v>
      </c>
      <c r="AB961" s="32">
        <f t="shared" si="386"/>
        <v>0</v>
      </c>
      <c r="AC961" s="32">
        <f t="shared" si="386"/>
        <v>0</v>
      </c>
      <c r="AD961" s="32">
        <f t="shared" si="386"/>
        <v>0</v>
      </c>
      <c r="AE961" s="32">
        <f t="shared" si="386"/>
        <v>0</v>
      </c>
      <c r="AF961" s="32">
        <f t="shared" si="386"/>
        <v>0</v>
      </c>
      <c r="AG961" s="32">
        <f t="shared" si="381"/>
        <v>2</v>
      </c>
      <c r="AH961" s="32">
        <f t="shared" si="360"/>
        <v>2</v>
      </c>
      <c r="AI961" s="36">
        <f t="shared" si="361"/>
        <v>0</v>
      </c>
    </row>
    <row r="962" spans="2:35" ht="18" customHeight="1">
      <c r="B962" s="35"/>
      <c r="C962" s="30" t="s">
        <v>614</v>
      </c>
      <c r="D962" s="31" t="s">
        <v>742</v>
      </c>
      <c r="E962" s="32">
        <f>F962+SUM(K962:AF962)</f>
        <v>1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f>SUM(G962:J962)</f>
        <v>0</v>
      </c>
      <c r="L962" s="25">
        <v>0</v>
      </c>
      <c r="M962" s="25">
        <v>1</v>
      </c>
      <c r="N962" s="25">
        <v>0</v>
      </c>
      <c r="O962" s="25">
        <v>0</v>
      </c>
      <c r="P962" s="25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5">
        <v>0</v>
      </c>
      <c r="W962" s="25">
        <v>0</v>
      </c>
      <c r="X962" s="25">
        <v>0</v>
      </c>
      <c r="Y962" s="25">
        <v>0</v>
      </c>
      <c r="Z962" s="25">
        <v>0</v>
      </c>
      <c r="AA962" s="25">
        <v>0</v>
      </c>
      <c r="AB962" s="25">
        <v>0</v>
      </c>
      <c r="AC962" s="25">
        <v>0</v>
      </c>
      <c r="AD962" s="25">
        <v>0</v>
      </c>
      <c r="AE962" s="25">
        <v>0</v>
      </c>
      <c r="AF962" s="25">
        <v>0</v>
      </c>
      <c r="AG962" s="25">
        <f t="shared" si="381"/>
        <v>0</v>
      </c>
      <c r="AH962" s="25">
        <f t="shared" si="360"/>
        <v>0</v>
      </c>
      <c r="AI962" s="26">
        <f t="shared" si="361"/>
        <v>0</v>
      </c>
    </row>
    <row r="963" spans="2:35" ht="18" customHeight="1">
      <c r="B963" s="35"/>
      <c r="C963" s="30"/>
      <c r="D963" s="31" t="s">
        <v>743</v>
      </c>
      <c r="E963" s="32">
        <f>F963+SUM(K963:AF963)</f>
        <v>8</v>
      </c>
      <c r="F963" s="25">
        <v>1</v>
      </c>
      <c r="G963" s="25">
        <v>0</v>
      </c>
      <c r="H963" s="25">
        <v>1</v>
      </c>
      <c r="I963" s="25">
        <v>0</v>
      </c>
      <c r="J963" s="25">
        <v>1</v>
      </c>
      <c r="K963" s="25">
        <f>SUM(G963:J963)</f>
        <v>2</v>
      </c>
      <c r="L963" s="25">
        <v>1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2</v>
      </c>
      <c r="W963" s="25">
        <v>0</v>
      </c>
      <c r="X963" s="25">
        <v>0</v>
      </c>
      <c r="Y963" s="25">
        <v>0</v>
      </c>
      <c r="Z963" s="25">
        <v>2</v>
      </c>
      <c r="AA963" s="25">
        <v>0</v>
      </c>
      <c r="AB963" s="25">
        <v>0</v>
      </c>
      <c r="AC963" s="25">
        <v>0</v>
      </c>
      <c r="AD963" s="25">
        <v>0</v>
      </c>
      <c r="AE963" s="25">
        <v>0</v>
      </c>
      <c r="AF963" s="25">
        <v>0</v>
      </c>
      <c r="AG963" s="25">
        <f t="shared" si="381"/>
        <v>2</v>
      </c>
      <c r="AH963" s="25">
        <f t="shared" si="360"/>
        <v>2</v>
      </c>
      <c r="AI963" s="26">
        <f t="shared" si="361"/>
        <v>0</v>
      </c>
    </row>
    <row r="964" spans="2:35" ht="18" customHeight="1">
      <c r="B964" s="35"/>
      <c r="C964" s="30" t="s">
        <v>615</v>
      </c>
      <c r="D964" s="28" t="s">
        <v>741</v>
      </c>
      <c r="E964" s="32">
        <f aca="true" t="shared" si="387" ref="E964:AF964">E965+E966</f>
        <v>4</v>
      </c>
      <c r="F964" s="32">
        <f t="shared" si="387"/>
        <v>1</v>
      </c>
      <c r="G964" s="32">
        <f t="shared" si="387"/>
        <v>0</v>
      </c>
      <c r="H964" s="32">
        <f t="shared" si="387"/>
        <v>0</v>
      </c>
      <c r="I964" s="32">
        <f t="shared" si="387"/>
        <v>1</v>
      </c>
      <c r="J964" s="32">
        <f t="shared" si="387"/>
        <v>0</v>
      </c>
      <c r="K964" s="32">
        <f t="shared" si="387"/>
        <v>1</v>
      </c>
      <c r="L964" s="32">
        <f t="shared" si="387"/>
        <v>0</v>
      </c>
      <c r="M964" s="32">
        <f t="shared" si="387"/>
        <v>0</v>
      </c>
      <c r="N964" s="32">
        <f t="shared" si="387"/>
        <v>0</v>
      </c>
      <c r="O964" s="32">
        <f t="shared" si="387"/>
        <v>0</v>
      </c>
      <c r="P964" s="32">
        <f t="shared" si="387"/>
        <v>0</v>
      </c>
      <c r="Q964" s="32">
        <f t="shared" si="387"/>
        <v>0</v>
      </c>
      <c r="R964" s="32">
        <f t="shared" si="387"/>
        <v>0</v>
      </c>
      <c r="S964" s="32">
        <f t="shared" si="387"/>
        <v>0</v>
      </c>
      <c r="T964" s="32">
        <f t="shared" si="387"/>
        <v>0</v>
      </c>
      <c r="U964" s="32">
        <f t="shared" si="387"/>
        <v>0</v>
      </c>
      <c r="V964" s="32">
        <f t="shared" si="387"/>
        <v>0</v>
      </c>
      <c r="W964" s="32">
        <f t="shared" si="387"/>
        <v>0</v>
      </c>
      <c r="X964" s="32">
        <f t="shared" si="387"/>
        <v>1</v>
      </c>
      <c r="Y964" s="32">
        <f t="shared" si="387"/>
        <v>0</v>
      </c>
      <c r="Z964" s="32">
        <f t="shared" si="387"/>
        <v>0</v>
      </c>
      <c r="AA964" s="32">
        <f t="shared" si="387"/>
        <v>1</v>
      </c>
      <c r="AB964" s="32">
        <f t="shared" si="387"/>
        <v>0</v>
      </c>
      <c r="AC964" s="32">
        <f t="shared" si="387"/>
        <v>0</v>
      </c>
      <c r="AD964" s="32">
        <f t="shared" si="387"/>
        <v>0</v>
      </c>
      <c r="AE964" s="32">
        <f t="shared" si="387"/>
        <v>0</v>
      </c>
      <c r="AF964" s="32">
        <f t="shared" si="387"/>
        <v>0</v>
      </c>
      <c r="AG964" s="32">
        <f t="shared" si="381"/>
        <v>2</v>
      </c>
      <c r="AH964" s="32">
        <f t="shared" si="360"/>
        <v>1</v>
      </c>
      <c r="AI964" s="36">
        <f t="shared" si="361"/>
        <v>1</v>
      </c>
    </row>
    <row r="965" spans="2:35" ht="18" customHeight="1">
      <c r="B965" s="35"/>
      <c r="C965" s="30" t="s">
        <v>616</v>
      </c>
      <c r="D965" s="31" t="s">
        <v>742</v>
      </c>
      <c r="E965" s="32">
        <f>F965+SUM(K965:AF965)</f>
        <v>1</v>
      </c>
      <c r="F965" s="25">
        <v>0</v>
      </c>
      <c r="G965" s="25">
        <v>0</v>
      </c>
      <c r="H965" s="25">
        <v>0</v>
      </c>
      <c r="I965" s="25">
        <v>0</v>
      </c>
      <c r="J965" s="25">
        <v>0</v>
      </c>
      <c r="K965" s="25">
        <f>SUM(G965:J965)</f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5">
        <v>0</v>
      </c>
      <c r="W965" s="25">
        <v>0</v>
      </c>
      <c r="X965" s="25">
        <v>1</v>
      </c>
      <c r="Y965" s="25">
        <v>0</v>
      </c>
      <c r="Z965" s="25">
        <v>0</v>
      </c>
      <c r="AA965" s="25">
        <v>0</v>
      </c>
      <c r="AB965" s="25">
        <v>0</v>
      </c>
      <c r="AC965" s="25">
        <v>0</v>
      </c>
      <c r="AD965" s="25">
        <v>0</v>
      </c>
      <c r="AE965" s="25">
        <v>0</v>
      </c>
      <c r="AF965" s="25">
        <v>0</v>
      </c>
      <c r="AG965" s="25">
        <f t="shared" si="381"/>
        <v>1</v>
      </c>
      <c r="AH965" s="25">
        <f t="shared" si="360"/>
        <v>0</v>
      </c>
      <c r="AI965" s="26">
        <f t="shared" si="361"/>
        <v>0</v>
      </c>
    </row>
    <row r="966" spans="2:35" ht="18" customHeight="1">
      <c r="B966" s="35"/>
      <c r="C966" s="30"/>
      <c r="D966" s="31" t="s">
        <v>743</v>
      </c>
      <c r="E966" s="32">
        <f>F966+SUM(K966:AF966)</f>
        <v>3</v>
      </c>
      <c r="F966" s="25">
        <v>1</v>
      </c>
      <c r="G966" s="25">
        <v>0</v>
      </c>
      <c r="H966" s="25">
        <v>0</v>
      </c>
      <c r="I966" s="25">
        <v>1</v>
      </c>
      <c r="J966" s="25">
        <v>0</v>
      </c>
      <c r="K966" s="25">
        <f>SUM(G966:J966)</f>
        <v>1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5">
        <v>0</v>
      </c>
      <c r="W966" s="25">
        <v>0</v>
      </c>
      <c r="X966" s="25">
        <v>0</v>
      </c>
      <c r="Y966" s="25">
        <v>0</v>
      </c>
      <c r="Z966" s="25">
        <v>0</v>
      </c>
      <c r="AA966" s="25">
        <v>1</v>
      </c>
      <c r="AB966" s="25">
        <v>0</v>
      </c>
      <c r="AC966" s="25">
        <v>0</v>
      </c>
      <c r="AD966" s="25">
        <v>0</v>
      </c>
      <c r="AE966" s="25">
        <v>0</v>
      </c>
      <c r="AF966" s="25">
        <v>0</v>
      </c>
      <c r="AG966" s="25">
        <f t="shared" si="381"/>
        <v>1</v>
      </c>
      <c r="AH966" s="25">
        <f t="shared" si="360"/>
        <v>1</v>
      </c>
      <c r="AI966" s="26">
        <f t="shared" si="361"/>
        <v>1</v>
      </c>
    </row>
    <row r="967" spans="2:35" ht="18" customHeight="1">
      <c r="B967" s="35"/>
      <c r="C967" s="30" t="s">
        <v>617</v>
      </c>
      <c r="D967" s="28" t="s">
        <v>741</v>
      </c>
      <c r="E967" s="32">
        <f aca="true" t="shared" si="388" ref="E967:AF967">E968+E969</f>
        <v>4</v>
      </c>
      <c r="F967" s="32">
        <f t="shared" si="388"/>
        <v>0</v>
      </c>
      <c r="G967" s="32">
        <f t="shared" si="388"/>
        <v>0</v>
      </c>
      <c r="H967" s="32">
        <f t="shared" si="388"/>
        <v>1</v>
      </c>
      <c r="I967" s="32">
        <f t="shared" si="388"/>
        <v>0</v>
      </c>
      <c r="J967" s="32">
        <f t="shared" si="388"/>
        <v>1</v>
      </c>
      <c r="K967" s="32">
        <f t="shared" si="388"/>
        <v>2</v>
      </c>
      <c r="L967" s="32">
        <f t="shared" si="388"/>
        <v>2</v>
      </c>
      <c r="M967" s="32">
        <f t="shared" si="388"/>
        <v>0</v>
      </c>
      <c r="N967" s="32">
        <f t="shared" si="388"/>
        <v>0</v>
      </c>
      <c r="O967" s="32">
        <f t="shared" si="388"/>
        <v>0</v>
      </c>
      <c r="P967" s="32">
        <f t="shared" si="388"/>
        <v>0</v>
      </c>
      <c r="Q967" s="32">
        <f t="shared" si="388"/>
        <v>0</v>
      </c>
      <c r="R967" s="32">
        <f t="shared" si="388"/>
        <v>0</v>
      </c>
      <c r="S967" s="32">
        <f t="shared" si="388"/>
        <v>0</v>
      </c>
      <c r="T967" s="32">
        <f t="shared" si="388"/>
        <v>0</v>
      </c>
      <c r="U967" s="32">
        <f t="shared" si="388"/>
        <v>0</v>
      </c>
      <c r="V967" s="32">
        <f t="shared" si="388"/>
        <v>0</v>
      </c>
      <c r="W967" s="32">
        <f t="shared" si="388"/>
        <v>0</v>
      </c>
      <c r="X967" s="32">
        <f t="shared" si="388"/>
        <v>0</v>
      </c>
      <c r="Y967" s="32">
        <f t="shared" si="388"/>
        <v>0</v>
      </c>
      <c r="Z967" s="32">
        <f t="shared" si="388"/>
        <v>0</v>
      </c>
      <c r="AA967" s="32">
        <f t="shared" si="388"/>
        <v>0</v>
      </c>
      <c r="AB967" s="32">
        <f t="shared" si="388"/>
        <v>0</v>
      </c>
      <c r="AC967" s="32">
        <f t="shared" si="388"/>
        <v>0</v>
      </c>
      <c r="AD967" s="32">
        <f t="shared" si="388"/>
        <v>0</v>
      </c>
      <c r="AE967" s="32">
        <f t="shared" si="388"/>
        <v>0</v>
      </c>
      <c r="AF967" s="32">
        <f t="shared" si="388"/>
        <v>0</v>
      </c>
      <c r="AG967" s="32">
        <f t="shared" si="381"/>
        <v>0</v>
      </c>
      <c r="AH967" s="32">
        <f aca="true" t="shared" si="389" ref="AH967:AH1030">SUM(Y967:AE967)</f>
        <v>0</v>
      </c>
      <c r="AI967" s="36">
        <f aca="true" t="shared" si="390" ref="AI967:AI1030">SUM(AA967:AE967)</f>
        <v>0</v>
      </c>
    </row>
    <row r="968" spans="2:35" ht="18" customHeight="1">
      <c r="B968" s="35"/>
      <c r="C968" s="30" t="s">
        <v>618</v>
      </c>
      <c r="D968" s="31" t="s">
        <v>742</v>
      </c>
      <c r="E968" s="32">
        <f>F968+SUM(K968:AF968)</f>
        <v>0</v>
      </c>
      <c r="F968" s="25">
        <v>0</v>
      </c>
      <c r="G968" s="25">
        <v>0</v>
      </c>
      <c r="H968" s="25">
        <v>0</v>
      </c>
      <c r="I968" s="25">
        <v>0</v>
      </c>
      <c r="J968" s="25">
        <v>0</v>
      </c>
      <c r="K968" s="25">
        <f>SUM(G968:J968)</f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0</v>
      </c>
      <c r="W968" s="25">
        <v>0</v>
      </c>
      <c r="X968" s="25">
        <v>0</v>
      </c>
      <c r="Y968" s="25">
        <v>0</v>
      </c>
      <c r="Z968" s="25">
        <v>0</v>
      </c>
      <c r="AA968" s="25">
        <v>0</v>
      </c>
      <c r="AB968" s="25">
        <v>0</v>
      </c>
      <c r="AC968" s="25">
        <v>0</v>
      </c>
      <c r="AD968" s="25">
        <v>0</v>
      </c>
      <c r="AE968" s="25">
        <v>0</v>
      </c>
      <c r="AF968" s="25">
        <v>0</v>
      </c>
      <c r="AG968" s="25">
        <f t="shared" si="381"/>
        <v>0</v>
      </c>
      <c r="AH968" s="25">
        <f t="shared" si="389"/>
        <v>0</v>
      </c>
      <c r="AI968" s="26">
        <f t="shared" si="390"/>
        <v>0</v>
      </c>
    </row>
    <row r="969" spans="2:35" ht="18" customHeight="1">
      <c r="B969" s="35"/>
      <c r="C969" s="30"/>
      <c r="D969" s="31" t="s">
        <v>743</v>
      </c>
      <c r="E969" s="32">
        <f>F969+SUM(K969:AF969)</f>
        <v>4</v>
      </c>
      <c r="F969" s="25">
        <v>0</v>
      </c>
      <c r="G969" s="25">
        <v>0</v>
      </c>
      <c r="H969" s="25">
        <v>1</v>
      </c>
      <c r="I969" s="25">
        <v>0</v>
      </c>
      <c r="J969" s="25">
        <v>1</v>
      </c>
      <c r="K969" s="25">
        <f>SUM(G969:J969)</f>
        <v>2</v>
      </c>
      <c r="L969" s="25">
        <v>2</v>
      </c>
      <c r="M969" s="25">
        <v>0</v>
      </c>
      <c r="N969" s="25">
        <v>0</v>
      </c>
      <c r="O969" s="25">
        <v>0</v>
      </c>
      <c r="P969" s="25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5">
        <v>0</v>
      </c>
      <c r="W969" s="25">
        <v>0</v>
      </c>
      <c r="X969" s="25">
        <v>0</v>
      </c>
      <c r="Y969" s="25">
        <v>0</v>
      </c>
      <c r="Z969" s="25">
        <v>0</v>
      </c>
      <c r="AA969" s="25">
        <v>0</v>
      </c>
      <c r="AB969" s="25">
        <v>0</v>
      </c>
      <c r="AC969" s="25">
        <v>0</v>
      </c>
      <c r="AD969" s="25">
        <v>0</v>
      </c>
      <c r="AE969" s="25">
        <v>0</v>
      </c>
      <c r="AF969" s="25">
        <v>0</v>
      </c>
      <c r="AG969" s="25">
        <f t="shared" si="381"/>
        <v>0</v>
      </c>
      <c r="AH969" s="25">
        <f t="shared" si="389"/>
        <v>0</v>
      </c>
      <c r="AI969" s="26">
        <f t="shared" si="390"/>
        <v>0</v>
      </c>
    </row>
    <row r="970" spans="2:35" ht="18" customHeight="1">
      <c r="B970" s="35"/>
      <c r="C970" s="30" t="s">
        <v>619</v>
      </c>
      <c r="D970" s="28" t="s">
        <v>741</v>
      </c>
      <c r="E970" s="32">
        <f aca="true" t="shared" si="391" ref="E970:AF970">E971+E972</f>
        <v>1</v>
      </c>
      <c r="F970" s="32">
        <f t="shared" si="391"/>
        <v>0</v>
      </c>
      <c r="G970" s="32">
        <f t="shared" si="391"/>
        <v>0</v>
      </c>
      <c r="H970" s="32">
        <f t="shared" si="391"/>
        <v>0</v>
      </c>
      <c r="I970" s="32">
        <f t="shared" si="391"/>
        <v>0</v>
      </c>
      <c r="J970" s="32">
        <f t="shared" si="391"/>
        <v>0</v>
      </c>
      <c r="K970" s="32">
        <f t="shared" si="391"/>
        <v>0</v>
      </c>
      <c r="L970" s="32">
        <f t="shared" si="391"/>
        <v>0</v>
      </c>
      <c r="M970" s="32">
        <f t="shared" si="391"/>
        <v>0</v>
      </c>
      <c r="N970" s="32">
        <f t="shared" si="391"/>
        <v>0</v>
      </c>
      <c r="O970" s="32">
        <f t="shared" si="391"/>
        <v>0</v>
      </c>
      <c r="P970" s="32">
        <f t="shared" si="391"/>
        <v>0</v>
      </c>
      <c r="Q970" s="32">
        <f t="shared" si="391"/>
        <v>0</v>
      </c>
      <c r="R970" s="32">
        <f t="shared" si="391"/>
        <v>0</v>
      </c>
      <c r="S970" s="32">
        <f t="shared" si="391"/>
        <v>0</v>
      </c>
      <c r="T970" s="32">
        <f t="shared" si="391"/>
        <v>0</v>
      </c>
      <c r="U970" s="32">
        <f t="shared" si="391"/>
        <v>0</v>
      </c>
      <c r="V970" s="32">
        <f t="shared" si="391"/>
        <v>0</v>
      </c>
      <c r="W970" s="32">
        <f t="shared" si="391"/>
        <v>0</v>
      </c>
      <c r="X970" s="32">
        <f t="shared" si="391"/>
        <v>0</v>
      </c>
      <c r="Y970" s="32">
        <f t="shared" si="391"/>
        <v>0</v>
      </c>
      <c r="Z970" s="32">
        <f t="shared" si="391"/>
        <v>0</v>
      </c>
      <c r="AA970" s="32">
        <f t="shared" si="391"/>
        <v>0</v>
      </c>
      <c r="AB970" s="32">
        <f t="shared" si="391"/>
        <v>1</v>
      </c>
      <c r="AC970" s="32">
        <f t="shared" si="391"/>
        <v>0</v>
      </c>
      <c r="AD970" s="32">
        <f t="shared" si="391"/>
        <v>0</v>
      </c>
      <c r="AE970" s="32">
        <f t="shared" si="391"/>
        <v>0</v>
      </c>
      <c r="AF970" s="32">
        <f t="shared" si="391"/>
        <v>0</v>
      </c>
      <c r="AG970" s="32">
        <f t="shared" si="381"/>
        <v>1</v>
      </c>
      <c r="AH970" s="32">
        <f t="shared" si="389"/>
        <v>1</v>
      </c>
      <c r="AI970" s="36">
        <f t="shared" si="390"/>
        <v>1</v>
      </c>
    </row>
    <row r="971" spans="2:35" ht="18" customHeight="1">
      <c r="B971" s="35"/>
      <c r="C971" s="30" t="s">
        <v>620</v>
      </c>
      <c r="D971" s="31" t="s">
        <v>742</v>
      </c>
      <c r="E971" s="32">
        <f>F971+SUM(K971:AF971)</f>
        <v>1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f>SUM(G971:J971)</f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5">
        <v>0</v>
      </c>
      <c r="W971" s="25">
        <v>0</v>
      </c>
      <c r="X971" s="25">
        <v>0</v>
      </c>
      <c r="Y971" s="25">
        <v>0</v>
      </c>
      <c r="Z971" s="25">
        <v>0</v>
      </c>
      <c r="AA971" s="25">
        <v>0</v>
      </c>
      <c r="AB971" s="25">
        <v>1</v>
      </c>
      <c r="AC971" s="25">
        <v>0</v>
      </c>
      <c r="AD971" s="25">
        <v>0</v>
      </c>
      <c r="AE971" s="25">
        <v>0</v>
      </c>
      <c r="AF971" s="25">
        <v>0</v>
      </c>
      <c r="AG971" s="25">
        <f t="shared" si="381"/>
        <v>1</v>
      </c>
      <c r="AH971" s="25">
        <f t="shared" si="389"/>
        <v>1</v>
      </c>
      <c r="AI971" s="26">
        <f t="shared" si="390"/>
        <v>1</v>
      </c>
    </row>
    <row r="972" spans="2:35" ht="18" customHeight="1">
      <c r="B972" s="35"/>
      <c r="C972" s="30"/>
      <c r="D972" s="31" t="s">
        <v>743</v>
      </c>
      <c r="E972" s="32">
        <f>F972+SUM(K972:AF972)</f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f>SUM(G972:J972)</f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  <c r="X972" s="25">
        <v>0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  <c r="AF972" s="25">
        <v>0</v>
      </c>
      <c r="AG972" s="25">
        <f t="shared" si="381"/>
        <v>0</v>
      </c>
      <c r="AH972" s="25">
        <f t="shared" si="389"/>
        <v>0</v>
      </c>
      <c r="AI972" s="26">
        <f t="shared" si="390"/>
        <v>0</v>
      </c>
    </row>
    <row r="973" spans="2:35" ht="18" customHeight="1">
      <c r="B973" s="35"/>
      <c r="C973" s="30" t="s">
        <v>621</v>
      </c>
      <c r="D973" s="28" t="s">
        <v>741</v>
      </c>
      <c r="E973" s="32">
        <f aca="true" t="shared" si="392" ref="E973:AF973">E974+E975</f>
        <v>5</v>
      </c>
      <c r="F973" s="32">
        <f t="shared" si="392"/>
        <v>3</v>
      </c>
      <c r="G973" s="32">
        <f t="shared" si="392"/>
        <v>1</v>
      </c>
      <c r="H973" s="32">
        <f t="shared" si="392"/>
        <v>1</v>
      </c>
      <c r="I973" s="32">
        <f t="shared" si="392"/>
        <v>0</v>
      </c>
      <c r="J973" s="32">
        <f t="shared" si="392"/>
        <v>0</v>
      </c>
      <c r="K973" s="32">
        <f t="shared" si="392"/>
        <v>2</v>
      </c>
      <c r="L973" s="32">
        <f t="shared" si="392"/>
        <v>0</v>
      </c>
      <c r="M973" s="32">
        <f t="shared" si="392"/>
        <v>0</v>
      </c>
      <c r="N973" s="32">
        <f t="shared" si="392"/>
        <v>0</v>
      </c>
      <c r="O973" s="32">
        <f t="shared" si="392"/>
        <v>0</v>
      </c>
      <c r="P973" s="32">
        <f t="shared" si="392"/>
        <v>0</v>
      </c>
      <c r="Q973" s="32">
        <f t="shared" si="392"/>
        <v>0</v>
      </c>
      <c r="R973" s="32">
        <f t="shared" si="392"/>
        <v>0</v>
      </c>
      <c r="S973" s="32">
        <f t="shared" si="392"/>
        <v>0</v>
      </c>
      <c r="T973" s="32">
        <f t="shared" si="392"/>
        <v>0</v>
      </c>
      <c r="U973" s="32">
        <f t="shared" si="392"/>
        <v>0</v>
      </c>
      <c r="V973" s="32">
        <f t="shared" si="392"/>
        <v>0</v>
      </c>
      <c r="W973" s="32">
        <f t="shared" si="392"/>
        <v>0</v>
      </c>
      <c r="X973" s="32">
        <f t="shared" si="392"/>
        <v>0</v>
      </c>
      <c r="Y973" s="32">
        <f t="shared" si="392"/>
        <v>0</v>
      </c>
      <c r="Z973" s="32">
        <f t="shared" si="392"/>
        <v>0</v>
      </c>
      <c r="AA973" s="32">
        <f t="shared" si="392"/>
        <v>0</v>
      </c>
      <c r="AB973" s="32">
        <f t="shared" si="392"/>
        <v>0</v>
      </c>
      <c r="AC973" s="32">
        <f t="shared" si="392"/>
        <v>0</v>
      </c>
      <c r="AD973" s="32">
        <f t="shared" si="392"/>
        <v>0</v>
      </c>
      <c r="AE973" s="32">
        <f t="shared" si="392"/>
        <v>0</v>
      </c>
      <c r="AF973" s="32">
        <f t="shared" si="392"/>
        <v>0</v>
      </c>
      <c r="AG973" s="32">
        <f t="shared" si="381"/>
        <v>0</v>
      </c>
      <c r="AH973" s="32">
        <f t="shared" si="389"/>
        <v>0</v>
      </c>
      <c r="AI973" s="36">
        <f t="shared" si="390"/>
        <v>0</v>
      </c>
    </row>
    <row r="974" spans="2:35" ht="18" customHeight="1">
      <c r="B974" s="35"/>
      <c r="C974" s="30" t="s">
        <v>622</v>
      </c>
      <c r="D974" s="31" t="s">
        <v>742</v>
      </c>
      <c r="E974" s="32">
        <f>F974+SUM(K974:AF974)</f>
        <v>2</v>
      </c>
      <c r="F974" s="25">
        <v>0</v>
      </c>
      <c r="G974" s="25">
        <v>1</v>
      </c>
      <c r="H974" s="25">
        <v>1</v>
      </c>
      <c r="I974" s="25">
        <v>0</v>
      </c>
      <c r="J974" s="25">
        <v>0</v>
      </c>
      <c r="K974" s="25">
        <f>SUM(G974:J974)</f>
        <v>2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0</v>
      </c>
      <c r="W974" s="25">
        <v>0</v>
      </c>
      <c r="X974" s="25">
        <v>0</v>
      </c>
      <c r="Y974" s="25">
        <v>0</v>
      </c>
      <c r="Z974" s="25">
        <v>0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  <c r="AF974" s="25">
        <v>0</v>
      </c>
      <c r="AG974" s="25">
        <f t="shared" si="381"/>
        <v>0</v>
      </c>
      <c r="AH974" s="25">
        <f t="shared" si="389"/>
        <v>0</v>
      </c>
      <c r="AI974" s="26">
        <f t="shared" si="390"/>
        <v>0</v>
      </c>
    </row>
    <row r="975" spans="2:35" ht="18" customHeight="1">
      <c r="B975" s="35"/>
      <c r="C975" s="30"/>
      <c r="D975" s="31" t="s">
        <v>743</v>
      </c>
      <c r="E975" s="32">
        <f>F975+SUM(K975:AF975)</f>
        <v>3</v>
      </c>
      <c r="F975" s="25">
        <v>3</v>
      </c>
      <c r="G975" s="25">
        <v>0</v>
      </c>
      <c r="H975" s="25">
        <v>0</v>
      </c>
      <c r="I975" s="25">
        <v>0</v>
      </c>
      <c r="J975" s="25">
        <v>0</v>
      </c>
      <c r="K975" s="25">
        <f>SUM(G975:J975)</f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0</v>
      </c>
      <c r="X975" s="25">
        <v>0</v>
      </c>
      <c r="Y975" s="25">
        <v>0</v>
      </c>
      <c r="Z975" s="25">
        <v>0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  <c r="AF975" s="25">
        <v>0</v>
      </c>
      <c r="AG975" s="25">
        <f t="shared" si="381"/>
        <v>0</v>
      </c>
      <c r="AH975" s="25">
        <f t="shared" si="389"/>
        <v>0</v>
      </c>
      <c r="AI975" s="26">
        <f t="shared" si="390"/>
        <v>0</v>
      </c>
    </row>
    <row r="976" spans="2:35" ht="18" customHeight="1">
      <c r="B976" s="35"/>
      <c r="C976" s="30" t="s">
        <v>623</v>
      </c>
      <c r="D976" s="28" t="s">
        <v>741</v>
      </c>
      <c r="E976" s="32">
        <f aca="true" t="shared" si="393" ref="E976:AF976">E977+E978</f>
        <v>3</v>
      </c>
      <c r="F976" s="32">
        <f t="shared" si="393"/>
        <v>2</v>
      </c>
      <c r="G976" s="32">
        <f t="shared" si="393"/>
        <v>1</v>
      </c>
      <c r="H976" s="32">
        <f t="shared" si="393"/>
        <v>0</v>
      </c>
      <c r="I976" s="32">
        <f t="shared" si="393"/>
        <v>0</v>
      </c>
      <c r="J976" s="32">
        <f t="shared" si="393"/>
        <v>0</v>
      </c>
      <c r="K976" s="32">
        <f t="shared" si="393"/>
        <v>1</v>
      </c>
      <c r="L976" s="32">
        <f t="shared" si="393"/>
        <v>0</v>
      </c>
      <c r="M976" s="32">
        <f t="shared" si="393"/>
        <v>0</v>
      </c>
      <c r="N976" s="32">
        <f t="shared" si="393"/>
        <v>0</v>
      </c>
      <c r="O976" s="32">
        <f t="shared" si="393"/>
        <v>0</v>
      </c>
      <c r="P976" s="32">
        <f t="shared" si="393"/>
        <v>0</v>
      </c>
      <c r="Q976" s="32">
        <f t="shared" si="393"/>
        <v>0</v>
      </c>
      <c r="R976" s="32">
        <f t="shared" si="393"/>
        <v>0</v>
      </c>
      <c r="S976" s="32">
        <f t="shared" si="393"/>
        <v>0</v>
      </c>
      <c r="T976" s="32">
        <f t="shared" si="393"/>
        <v>0</v>
      </c>
      <c r="U976" s="32">
        <f t="shared" si="393"/>
        <v>0</v>
      </c>
      <c r="V976" s="32">
        <f t="shared" si="393"/>
        <v>0</v>
      </c>
      <c r="W976" s="32">
        <f t="shared" si="393"/>
        <v>0</v>
      </c>
      <c r="X976" s="32">
        <f t="shared" si="393"/>
        <v>0</v>
      </c>
      <c r="Y976" s="32">
        <f t="shared" si="393"/>
        <v>0</v>
      </c>
      <c r="Z976" s="32">
        <f t="shared" si="393"/>
        <v>0</v>
      </c>
      <c r="AA976" s="32">
        <f t="shared" si="393"/>
        <v>0</v>
      </c>
      <c r="AB976" s="32">
        <f t="shared" si="393"/>
        <v>0</v>
      </c>
      <c r="AC976" s="32">
        <f t="shared" si="393"/>
        <v>0</v>
      </c>
      <c r="AD976" s="32">
        <f t="shared" si="393"/>
        <v>0</v>
      </c>
      <c r="AE976" s="32">
        <f t="shared" si="393"/>
        <v>0</v>
      </c>
      <c r="AF976" s="32">
        <f t="shared" si="393"/>
        <v>0</v>
      </c>
      <c r="AG976" s="32">
        <f t="shared" si="381"/>
        <v>0</v>
      </c>
      <c r="AH976" s="32">
        <f t="shared" si="389"/>
        <v>0</v>
      </c>
      <c r="AI976" s="36">
        <f t="shared" si="390"/>
        <v>0</v>
      </c>
    </row>
    <row r="977" spans="2:35" ht="18" customHeight="1">
      <c r="B977" s="35"/>
      <c r="C977" s="30" t="s">
        <v>624</v>
      </c>
      <c r="D977" s="31" t="s">
        <v>742</v>
      </c>
      <c r="E977" s="32">
        <f>F977+SUM(K977:AF977)</f>
        <v>1</v>
      </c>
      <c r="F977" s="25">
        <v>0</v>
      </c>
      <c r="G977" s="25">
        <v>1</v>
      </c>
      <c r="H977" s="25">
        <v>0</v>
      </c>
      <c r="I977" s="25">
        <v>0</v>
      </c>
      <c r="J977" s="25">
        <v>0</v>
      </c>
      <c r="K977" s="25">
        <f>SUM(G977:J977)</f>
        <v>1</v>
      </c>
      <c r="L977" s="25">
        <v>0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0</v>
      </c>
      <c r="W977" s="25">
        <v>0</v>
      </c>
      <c r="X977" s="25">
        <v>0</v>
      </c>
      <c r="Y977" s="25">
        <v>0</v>
      </c>
      <c r="Z977" s="25">
        <v>0</v>
      </c>
      <c r="AA977" s="25">
        <v>0</v>
      </c>
      <c r="AB977" s="25">
        <v>0</v>
      </c>
      <c r="AC977" s="25">
        <v>0</v>
      </c>
      <c r="AD977" s="25">
        <v>0</v>
      </c>
      <c r="AE977" s="25">
        <v>0</v>
      </c>
      <c r="AF977" s="25">
        <v>0</v>
      </c>
      <c r="AG977" s="25">
        <f t="shared" si="381"/>
        <v>0</v>
      </c>
      <c r="AH977" s="25">
        <f t="shared" si="389"/>
        <v>0</v>
      </c>
      <c r="AI977" s="26">
        <f t="shared" si="390"/>
        <v>0</v>
      </c>
    </row>
    <row r="978" spans="2:35" ht="18" customHeight="1">
      <c r="B978" s="35"/>
      <c r="C978" s="30"/>
      <c r="D978" s="31" t="s">
        <v>743</v>
      </c>
      <c r="E978" s="32">
        <f>F978+SUM(K978:AF978)</f>
        <v>2</v>
      </c>
      <c r="F978" s="25">
        <v>2</v>
      </c>
      <c r="G978" s="25">
        <v>0</v>
      </c>
      <c r="H978" s="25">
        <v>0</v>
      </c>
      <c r="I978" s="25">
        <v>0</v>
      </c>
      <c r="J978" s="25">
        <v>0</v>
      </c>
      <c r="K978" s="25">
        <f>SUM(G978:J978)</f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0</v>
      </c>
      <c r="W978" s="25">
        <v>0</v>
      </c>
      <c r="X978" s="25">
        <v>0</v>
      </c>
      <c r="Y978" s="25">
        <v>0</v>
      </c>
      <c r="Z978" s="25">
        <v>0</v>
      </c>
      <c r="AA978" s="25">
        <v>0</v>
      </c>
      <c r="AB978" s="25">
        <v>0</v>
      </c>
      <c r="AC978" s="25">
        <v>0</v>
      </c>
      <c r="AD978" s="25">
        <v>0</v>
      </c>
      <c r="AE978" s="25">
        <v>0</v>
      </c>
      <c r="AF978" s="25">
        <v>0</v>
      </c>
      <c r="AG978" s="25">
        <f t="shared" si="381"/>
        <v>0</v>
      </c>
      <c r="AH978" s="25">
        <f t="shared" si="389"/>
        <v>0</v>
      </c>
      <c r="AI978" s="26">
        <f t="shared" si="390"/>
        <v>0</v>
      </c>
    </row>
    <row r="979" spans="2:35" ht="18" customHeight="1">
      <c r="B979" s="35"/>
      <c r="C979" s="30" t="s">
        <v>771</v>
      </c>
      <c r="D979" s="28" t="s">
        <v>741</v>
      </c>
      <c r="E979" s="32">
        <f aca="true" t="shared" si="394" ref="E979:AF979">E980+E981</f>
        <v>4</v>
      </c>
      <c r="F979" s="32">
        <f t="shared" si="394"/>
        <v>1</v>
      </c>
      <c r="G979" s="32">
        <f t="shared" si="394"/>
        <v>0</v>
      </c>
      <c r="H979" s="32">
        <f t="shared" si="394"/>
        <v>0</v>
      </c>
      <c r="I979" s="32">
        <f t="shared" si="394"/>
        <v>1</v>
      </c>
      <c r="J979" s="32">
        <f t="shared" si="394"/>
        <v>0</v>
      </c>
      <c r="K979" s="32">
        <f t="shared" si="394"/>
        <v>1</v>
      </c>
      <c r="L979" s="32">
        <f t="shared" si="394"/>
        <v>0</v>
      </c>
      <c r="M979" s="32">
        <f t="shared" si="394"/>
        <v>0</v>
      </c>
      <c r="N979" s="32">
        <f t="shared" si="394"/>
        <v>0</v>
      </c>
      <c r="O979" s="32">
        <f t="shared" si="394"/>
        <v>0</v>
      </c>
      <c r="P979" s="32">
        <f t="shared" si="394"/>
        <v>0</v>
      </c>
      <c r="Q979" s="32">
        <f t="shared" si="394"/>
        <v>0</v>
      </c>
      <c r="R979" s="32">
        <f t="shared" si="394"/>
        <v>0</v>
      </c>
      <c r="S979" s="32">
        <f t="shared" si="394"/>
        <v>0</v>
      </c>
      <c r="T979" s="32">
        <f t="shared" si="394"/>
        <v>0</v>
      </c>
      <c r="U979" s="32">
        <f t="shared" si="394"/>
        <v>0</v>
      </c>
      <c r="V979" s="32">
        <f t="shared" si="394"/>
        <v>0</v>
      </c>
      <c r="W979" s="32">
        <f t="shared" si="394"/>
        <v>1</v>
      </c>
      <c r="X979" s="32">
        <f t="shared" si="394"/>
        <v>0</v>
      </c>
      <c r="Y979" s="32">
        <f t="shared" si="394"/>
        <v>0</v>
      </c>
      <c r="Z979" s="32">
        <f t="shared" si="394"/>
        <v>0</v>
      </c>
      <c r="AA979" s="32">
        <f t="shared" si="394"/>
        <v>1</v>
      </c>
      <c r="AB979" s="32">
        <f t="shared" si="394"/>
        <v>0</v>
      </c>
      <c r="AC979" s="32">
        <f t="shared" si="394"/>
        <v>0</v>
      </c>
      <c r="AD979" s="32">
        <f t="shared" si="394"/>
        <v>0</v>
      </c>
      <c r="AE979" s="32">
        <f t="shared" si="394"/>
        <v>0</v>
      </c>
      <c r="AF979" s="32">
        <f t="shared" si="394"/>
        <v>0</v>
      </c>
      <c r="AG979" s="32">
        <f t="shared" si="381"/>
        <v>1</v>
      </c>
      <c r="AH979" s="32">
        <f t="shared" si="389"/>
        <v>1</v>
      </c>
      <c r="AI979" s="36">
        <f t="shared" si="390"/>
        <v>1</v>
      </c>
    </row>
    <row r="980" spans="2:35" ht="18" customHeight="1">
      <c r="B980" s="35"/>
      <c r="C980" s="30" t="s">
        <v>625</v>
      </c>
      <c r="D980" s="31" t="s">
        <v>742</v>
      </c>
      <c r="E980" s="32">
        <f>F980+SUM(K980:AF980)</f>
        <v>0</v>
      </c>
      <c r="F980" s="25">
        <v>0</v>
      </c>
      <c r="G980" s="25">
        <v>0</v>
      </c>
      <c r="H980" s="25">
        <v>0</v>
      </c>
      <c r="I980" s="25">
        <v>0</v>
      </c>
      <c r="J980" s="25">
        <v>0</v>
      </c>
      <c r="K980" s="25">
        <f>SUM(G980:J980)</f>
        <v>0</v>
      </c>
      <c r="L980" s="25">
        <v>0</v>
      </c>
      <c r="M980" s="25">
        <v>0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5">
        <v>0</v>
      </c>
      <c r="W980" s="25">
        <v>0</v>
      </c>
      <c r="X980" s="25">
        <v>0</v>
      </c>
      <c r="Y980" s="25">
        <v>0</v>
      </c>
      <c r="Z980" s="25">
        <v>0</v>
      </c>
      <c r="AA980" s="25">
        <v>0</v>
      </c>
      <c r="AB980" s="25">
        <v>0</v>
      </c>
      <c r="AC980" s="25">
        <v>0</v>
      </c>
      <c r="AD980" s="25">
        <v>0</v>
      </c>
      <c r="AE980" s="25">
        <v>0</v>
      </c>
      <c r="AF980" s="25">
        <v>0</v>
      </c>
      <c r="AG980" s="25">
        <f t="shared" si="381"/>
        <v>0</v>
      </c>
      <c r="AH980" s="25">
        <f t="shared" si="389"/>
        <v>0</v>
      </c>
      <c r="AI980" s="26">
        <f t="shared" si="390"/>
        <v>0</v>
      </c>
    </row>
    <row r="981" spans="2:35" ht="18" customHeight="1">
      <c r="B981" s="35"/>
      <c r="C981" s="30"/>
      <c r="D981" s="31" t="s">
        <v>743</v>
      </c>
      <c r="E981" s="32">
        <f>F981+SUM(K981:AF981)</f>
        <v>4</v>
      </c>
      <c r="F981" s="25">
        <v>1</v>
      </c>
      <c r="G981" s="25">
        <v>0</v>
      </c>
      <c r="H981" s="25">
        <v>0</v>
      </c>
      <c r="I981" s="25">
        <v>1</v>
      </c>
      <c r="J981" s="25">
        <v>0</v>
      </c>
      <c r="K981" s="25">
        <f>SUM(G981:J981)</f>
        <v>1</v>
      </c>
      <c r="L981" s="25">
        <v>0</v>
      </c>
      <c r="M981" s="25">
        <v>0</v>
      </c>
      <c r="N981" s="25">
        <v>0</v>
      </c>
      <c r="O981" s="25">
        <v>0</v>
      </c>
      <c r="P981" s="25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5">
        <v>0</v>
      </c>
      <c r="W981" s="25">
        <v>1</v>
      </c>
      <c r="X981" s="25">
        <v>0</v>
      </c>
      <c r="Y981" s="25">
        <v>0</v>
      </c>
      <c r="Z981" s="25">
        <v>0</v>
      </c>
      <c r="AA981" s="25">
        <v>1</v>
      </c>
      <c r="AB981" s="25">
        <v>0</v>
      </c>
      <c r="AC981" s="25">
        <v>0</v>
      </c>
      <c r="AD981" s="25">
        <v>0</v>
      </c>
      <c r="AE981" s="25">
        <v>0</v>
      </c>
      <c r="AF981" s="25">
        <v>0</v>
      </c>
      <c r="AG981" s="25">
        <f t="shared" si="381"/>
        <v>1</v>
      </c>
      <c r="AH981" s="25">
        <f t="shared" si="389"/>
        <v>1</v>
      </c>
      <c r="AI981" s="26">
        <f t="shared" si="390"/>
        <v>1</v>
      </c>
    </row>
    <row r="982" spans="2:35" ht="18" customHeight="1">
      <c r="B982" s="35"/>
      <c r="C982" s="30" t="s">
        <v>626</v>
      </c>
      <c r="D982" s="28" t="s">
        <v>741</v>
      </c>
      <c r="E982" s="32">
        <f aca="true" t="shared" si="395" ref="E982:AF982">E983+E984</f>
        <v>7</v>
      </c>
      <c r="F982" s="32">
        <f t="shared" si="395"/>
        <v>6</v>
      </c>
      <c r="G982" s="32">
        <f t="shared" si="395"/>
        <v>0</v>
      </c>
      <c r="H982" s="32">
        <f t="shared" si="395"/>
        <v>0</v>
      </c>
      <c r="I982" s="32">
        <f t="shared" si="395"/>
        <v>0</v>
      </c>
      <c r="J982" s="32">
        <f t="shared" si="395"/>
        <v>0</v>
      </c>
      <c r="K982" s="32">
        <f t="shared" si="395"/>
        <v>0</v>
      </c>
      <c r="L982" s="32">
        <f t="shared" si="395"/>
        <v>1</v>
      </c>
      <c r="M982" s="32">
        <f t="shared" si="395"/>
        <v>0</v>
      </c>
      <c r="N982" s="32">
        <f t="shared" si="395"/>
        <v>0</v>
      </c>
      <c r="O982" s="32">
        <f t="shared" si="395"/>
        <v>0</v>
      </c>
      <c r="P982" s="32">
        <f t="shared" si="395"/>
        <v>0</v>
      </c>
      <c r="Q982" s="32">
        <f t="shared" si="395"/>
        <v>0</v>
      </c>
      <c r="R982" s="32">
        <f t="shared" si="395"/>
        <v>0</v>
      </c>
      <c r="S982" s="32">
        <f t="shared" si="395"/>
        <v>0</v>
      </c>
      <c r="T982" s="32">
        <f t="shared" si="395"/>
        <v>0</v>
      </c>
      <c r="U982" s="32">
        <f t="shared" si="395"/>
        <v>0</v>
      </c>
      <c r="V982" s="32">
        <f t="shared" si="395"/>
        <v>0</v>
      </c>
      <c r="W982" s="32">
        <f t="shared" si="395"/>
        <v>0</v>
      </c>
      <c r="X982" s="32">
        <f t="shared" si="395"/>
        <v>0</v>
      </c>
      <c r="Y982" s="32">
        <f t="shared" si="395"/>
        <v>0</v>
      </c>
      <c r="Z982" s="32">
        <f t="shared" si="395"/>
        <v>0</v>
      </c>
      <c r="AA982" s="32">
        <f t="shared" si="395"/>
        <v>0</v>
      </c>
      <c r="AB982" s="32">
        <f t="shared" si="395"/>
        <v>0</v>
      </c>
      <c r="AC982" s="32">
        <f t="shared" si="395"/>
        <v>0</v>
      </c>
      <c r="AD982" s="32">
        <f t="shared" si="395"/>
        <v>0</v>
      </c>
      <c r="AE982" s="32">
        <f t="shared" si="395"/>
        <v>0</v>
      </c>
      <c r="AF982" s="32">
        <f t="shared" si="395"/>
        <v>0</v>
      </c>
      <c r="AG982" s="32">
        <f aca="true" t="shared" si="396" ref="AG982:AG1013">SUM(X982:AE982)</f>
        <v>0</v>
      </c>
      <c r="AH982" s="32">
        <f t="shared" si="389"/>
        <v>0</v>
      </c>
      <c r="AI982" s="36">
        <f t="shared" si="390"/>
        <v>0</v>
      </c>
    </row>
    <row r="983" spans="2:35" ht="18" customHeight="1">
      <c r="B983" s="35"/>
      <c r="C983" s="30" t="s">
        <v>627</v>
      </c>
      <c r="D983" s="31" t="s">
        <v>742</v>
      </c>
      <c r="E983" s="32">
        <f>F983+SUM(K983:AF983)</f>
        <v>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f>SUM(G983:J983)</f>
        <v>0</v>
      </c>
      <c r="L983" s="25">
        <v>1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  <c r="X983" s="25">
        <v>0</v>
      </c>
      <c r="Y983" s="25">
        <v>0</v>
      </c>
      <c r="Z983" s="25">
        <v>0</v>
      </c>
      <c r="AA983" s="25">
        <v>0</v>
      </c>
      <c r="AB983" s="25">
        <v>0</v>
      </c>
      <c r="AC983" s="25">
        <v>0</v>
      </c>
      <c r="AD983" s="25">
        <v>0</v>
      </c>
      <c r="AE983" s="25">
        <v>0</v>
      </c>
      <c r="AF983" s="25">
        <v>0</v>
      </c>
      <c r="AG983" s="25">
        <f t="shared" si="396"/>
        <v>0</v>
      </c>
      <c r="AH983" s="25">
        <f t="shared" si="389"/>
        <v>0</v>
      </c>
      <c r="AI983" s="26">
        <f t="shared" si="390"/>
        <v>0</v>
      </c>
    </row>
    <row r="984" spans="2:35" ht="18" customHeight="1">
      <c r="B984" s="35"/>
      <c r="C984" s="30"/>
      <c r="D984" s="31" t="s">
        <v>743</v>
      </c>
      <c r="E984" s="32">
        <f>F984+SUM(K984:AF984)</f>
        <v>6</v>
      </c>
      <c r="F984" s="25">
        <v>6</v>
      </c>
      <c r="G984" s="25">
        <v>0</v>
      </c>
      <c r="H984" s="25">
        <v>0</v>
      </c>
      <c r="I984" s="25">
        <v>0</v>
      </c>
      <c r="J984" s="25">
        <v>0</v>
      </c>
      <c r="K984" s="25">
        <f>SUM(G984:J984)</f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0</v>
      </c>
      <c r="W984" s="25">
        <v>0</v>
      </c>
      <c r="X984" s="25">
        <v>0</v>
      </c>
      <c r="Y984" s="25">
        <v>0</v>
      </c>
      <c r="Z984" s="25">
        <v>0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  <c r="AF984" s="25">
        <v>0</v>
      </c>
      <c r="AG984" s="25">
        <f t="shared" si="396"/>
        <v>0</v>
      </c>
      <c r="AH984" s="25">
        <f t="shared" si="389"/>
        <v>0</v>
      </c>
      <c r="AI984" s="26">
        <f t="shared" si="390"/>
        <v>0</v>
      </c>
    </row>
    <row r="985" spans="2:35" ht="18" customHeight="1">
      <c r="B985" s="35"/>
      <c r="C985" s="30" t="s">
        <v>628</v>
      </c>
      <c r="D985" s="28" t="s">
        <v>741</v>
      </c>
      <c r="E985" s="32">
        <f aca="true" t="shared" si="397" ref="E985:AF985">E986+E987</f>
        <v>1</v>
      </c>
      <c r="F985" s="32">
        <f t="shared" si="397"/>
        <v>0</v>
      </c>
      <c r="G985" s="32">
        <f t="shared" si="397"/>
        <v>0</v>
      </c>
      <c r="H985" s="32">
        <f t="shared" si="397"/>
        <v>1</v>
      </c>
      <c r="I985" s="32">
        <f t="shared" si="397"/>
        <v>0</v>
      </c>
      <c r="J985" s="32">
        <f t="shared" si="397"/>
        <v>0</v>
      </c>
      <c r="K985" s="32">
        <f t="shared" si="397"/>
        <v>1</v>
      </c>
      <c r="L985" s="32">
        <f t="shared" si="397"/>
        <v>0</v>
      </c>
      <c r="M985" s="32">
        <f t="shared" si="397"/>
        <v>0</v>
      </c>
      <c r="N985" s="32">
        <f t="shared" si="397"/>
        <v>0</v>
      </c>
      <c r="O985" s="32">
        <f t="shared" si="397"/>
        <v>0</v>
      </c>
      <c r="P985" s="32">
        <f t="shared" si="397"/>
        <v>0</v>
      </c>
      <c r="Q985" s="32">
        <f t="shared" si="397"/>
        <v>0</v>
      </c>
      <c r="R985" s="32">
        <f t="shared" si="397"/>
        <v>0</v>
      </c>
      <c r="S985" s="32">
        <f t="shared" si="397"/>
        <v>0</v>
      </c>
      <c r="T985" s="32">
        <f t="shared" si="397"/>
        <v>0</v>
      </c>
      <c r="U985" s="32">
        <f t="shared" si="397"/>
        <v>0</v>
      </c>
      <c r="V985" s="32">
        <f t="shared" si="397"/>
        <v>0</v>
      </c>
      <c r="W985" s="32">
        <f t="shared" si="397"/>
        <v>0</v>
      </c>
      <c r="X985" s="32">
        <f t="shared" si="397"/>
        <v>0</v>
      </c>
      <c r="Y985" s="32">
        <f t="shared" si="397"/>
        <v>0</v>
      </c>
      <c r="Z985" s="32">
        <f t="shared" si="397"/>
        <v>0</v>
      </c>
      <c r="AA985" s="32">
        <f t="shared" si="397"/>
        <v>0</v>
      </c>
      <c r="AB985" s="32">
        <f t="shared" si="397"/>
        <v>0</v>
      </c>
      <c r="AC985" s="32">
        <f t="shared" si="397"/>
        <v>0</v>
      </c>
      <c r="AD985" s="32">
        <f t="shared" si="397"/>
        <v>0</v>
      </c>
      <c r="AE985" s="32">
        <f t="shared" si="397"/>
        <v>0</v>
      </c>
      <c r="AF985" s="32">
        <f t="shared" si="397"/>
        <v>0</v>
      </c>
      <c r="AG985" s="32">
        <f t="shared" si="396"/>
        <v>0</v>
      </c>
      <c r="AH985" s="32">
        <f t="shared" si="389"/>
        <v>0</v>
      </c>
      <c r="AI985" s="36">
        <f t="shared" si="390"/>
        <v>0</v>
      </c>
    </row>
    <row r="986" spans="2:35" ht="18" customHeight="1">
      <c r="B986" s="35"/>
      <c r="C986" s="30" t="s">
        <v>629</v>
      </c>
      <c r="D986" s="31" t="s">
        <v>742</v>
      </c>
      <c r="E986" s="32">
        <f>F986+SUM(K986:AF986)</f>
        <v>0</v>
      </c>
      <c r="F986" s="25">
        <v>0</v>
      </c>
      <c r="G986" s="25">
        <v>0</v>
      </c>
      <c r="H986" s="25">
        <v>0</v>
      </c>
      <c r="I986" s="25">
        <v>0</v>
      </c>
      <c r="J986" s="25">
        <v>0</v>
      </c>
      <c r="K986" s="25">
        <f>SUM(G986:J986)</f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5">
        <v>0</v>
      </c>
      <c r="W986" s="25">
        <v>0</v>
      </c>
      <c r="X986" s="25">
        <v>0</v>
      </c>
      <c r="Y986" s="25">
        <v>0</v>
      </c>
      <c r="Z986" s="25">
        <v>0</v>
      </c>
      <c r="AA986" s="25">
        <v>0</v>
      </c>
      <c r="AB986" s="25">
        <v>0</v>
      </c>
      <c r="AC986" s="25">
        <v>0</v>
      </c>
      <c r="AD986" s="25">
        <v>0</v>
      </c>
      <c r="AE986" s="25">
        <v>0</v>
      </c>
      <c r="AF986" s="25">
        <v>0</v>
      </c>
      <c r="AG986" s="25">
        <f t="shared" si="396"/>
        <v>0</v>
      </c>
      <c r="AH986" s="25">
        <f t="shared" si="389"/>
        <v>0</v>
      </c>
      <c r="AI986" s="26">
        <f t="shared" si="390"/>
        <v>0</v>
      </c>
    </row>
    <row r="987" spans="2:35" ht="18" customHeight="1">
      <c r="B987" s="35"/>
      <c r="C987" s="30"/>
      <c r="D987" s="31" t="s">
        <v>743</v>
      </c>
      <c r="E987" s="32">
        <f>F987+SUM(K987:AF987)</f>
        <v>1</v>
      </c>
      <c r="F987" s="25">
        <v>0</v>
      </c>
      <c r="G987" s="25">
        <v>0</v>
      </c>
      <c r="H987" s="25">
        <v>1</v>
      </c>
      <c r="I987" s="25">
        <v>0</v>
      </c>
      <c r="J987" s="25">
        <v>0</v>
      </c>
      <c r="K987" s="25">
        <f>SUM(G987:J987)</f>
        <v>1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0</v>
      </c>
      <c r="X987" s="25">
        <v>0</v>
      </c>
      <c r="Y987" s="25">
        <v>0</v>
      </c>
      <c r="Z987" s="25">
        <v>0</v>
      </c>
      <c r="AA987" s="25">
        <v>0</v>
      </c>
      <c r="AB987" s="25">
        <v>0</v>
      </c>
      <c r="AC987" s="25">
        <v>0</v>
      </c>
      <c r="AD987" s="25">
        <v>0</v>
      </c>
      <c r="AE987" s="25">
        <v>0</v>
      </c>
      <c r="AF987" s="25">
        <v>0</v>
      </c>
      <c r="AG987" s="25">
        <f t="shared" si="396"/>
        <v>0</v>
      </c>
      <c r="AH987" s="25">
        <f t="shared" si="389"/>
        <v>0</v>
      </c>
      <c r="AI987" s="26">
        <f t="shared" si="390"/>
        <v>0</v>
      </c>
    </row>
    <row r="988" spans="2:35" ht="18" customHeight="1">
      <c r="B988" s="35"/>
      <c r="C988" s="30" t="s">
        <v>630</v>
      </c>
      <c r="D988" s="28" t="s">
        <v>741</v>
      </c>
      <c r="E988" s="32">
        <f aca="true" t="shared" si="398" ref="E988:AF988">E989+E990</f>
        <v>0</v>
      </c>
      <c r="F988" s="32">
        <f t="shared" si="398"/>
        <v>0</v>
      </c>
      <c r="G988" s="32">
        <f t="shared" si="398"/>
        <v>0</v>
      </c>
      <c r="H988" s="32">
        <f t="shared" si="398"/>
        <v>0</v>
      </c>
      <c r="I988" s="32">
        <f t="shared" si="398"/>
        <v>0</v>
      </c>
      <c r="J988" s="32">
        <f t="shared" si="398"/>
        <v>0</v>
      </c>
      <c r="K988" s="32">
        <f t="shared" si="398"/>
        <v>0</v>
      </c>
      <c r="L988" s="32">
        <f t="shared" si="398"/>
        <v>0</v>
      </c>
      <c r="M988" s="32">
        <f t="shared" si="398"/>
        <v>0</v>
      </c>
      <c r="N988" s="32">
        <f t="shared" si="398"/>
        <v>0</v>
      </c>
      <c r="O988" s="32">
        <f t="shared" si="398"/>
        <v>0</v>
      </c>
      <c r="P988" s="32">
        <f t="shared" si="398"/>
        <v>0</v>
      </c>
      <c r="Q988" s="32">
        <f t="shared" si="398"/>
        <v>0</v>
      </c>
      <c r="R988" s="32">
        <f t="shared" si="398"/>
        <v>0</v>
      </c>
      <c r="S988" s="32">
        <f t="shared" si="398"/>
        <v>0</v>
      </c>
      <c r="T988" s="32">
        <f t="shared" si="398"/>
        <v>0</v>
      </c>
      <c r="U988" s="32">
        <f t="shared" si="398"/>
        <v>0</v>
      </c>
      <c r="V988" s="32">
        <f t="shared" si="398"/>
        <v>0</v>
      </c>
      <c r="W988" s="32">
        <f t="shared" si="398"/>
        <v>0</v>
      </c>
      <c r="X988" s="32">
        <f t="shared" si="398"/>
        <v>0</v>
      </c>
      <c r="Y988" s="32">
        <f t="shared" si="398"/>
        <v>0</v>
      </c>
      <c r="Z988" s="32">
        <f t="shared" si="398"/>
        <v>0</v>
      </c>
      <c r="AA988" s="32">
        <f t="shared" si="398"/>
        <v>0</v>
      </c>
      <c r="AB988" s="32">
        <f t="shared" si="398"/>
        <v>0</v>
      </c>
      <c r="AC988" s="32">
        <f t="shared" si="398"/>
        <v>0</v>
      </c>
      <c r="AD988" s="32">
        <f t="shared" si="398"/>
        <v>0</v>
      </c>
      <c r="AE988" s="32">
        <f t="shared" si="398"/>
        <v>0</v>
      </c>
      <c r="AF988" s="32">
        <f t="shared" si="398"/>
        <v>0</v>
      </c>
      <c r="AG988" s="32">
        <f t="shared" si="396"/>
        <v>0</v>
      </c>
      <c r="AH988" s="32">
        <f t="shared" si="389"/>
        <v>0</v>
      </c>
      <c r="AI988" s="36">
        <f t="shared" si="390"/>
        <v>0</v>
      </c>
    </row>
    <row r="989" spans="2:35" ht="18" customHeight="1">
      <c r="B989" s="35"/>
      <c r="C989" s="30" t="s">
        <v>631</v>
      </c>
      <c r="D989" s="31" t="s">
        <v>742</v>
      </c>
      <c r="E989" s="32">
        <f>F989+SUM(K989:AF989)</f>
        <v>0</v>
      </c>
      <c r="F989" s="25">
        <v>0</v>
      </c>
      <c r="G989" s="25">
        <v>0</v>
      </c>
      <c r="H989" s="25">
        <v>0</v>
      </c>
      <c r="I989" s="25">
        <v>0</v>
      </c>
      <c r="J989" s="25">
        <v>0</v>
      </c>
      <c r="K989" s="25">
        <f>SUM(G989:J989)</f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0</v>
      </c>
      <c r="W989" s="25">
        <v>0</v>
      </c>
      <c r="X989" s="25">
        <v>0</v>
      </c>
      <c r="Y989" s="25">
        <v>0</v>
      </c>
      <c r="Z989" s="25">
        <v>0</v>
      </c>
      <c r="AA989" s="25">
        <v>0</v>
      </c>
      <c r="AB989" s="25">
        <v>0</v>
      </c>
      <c r="AC989" s="25">
        <v>0</v>
      </c>
      <c r="AD989" s="25">
        <v>0</v>
      </c>
      <c r="AE989" s="25">
        <v>0</v>
      </c>
      <c r="AF989" s="25">
        <v>0</v>
      </c>
      <c r="AG989" s="25">
        <f t="shared" si="396"/>
        <v>0</v>
      </c>
      <c r="AH989" s="25">
        <f t="shared" si="389"/>
        <v>0</v>
      </c>
      <c r="AI989" s="26">
        <f t="shared" si="390"/>
        <v>0</v>
      </c>
    </row>
    <row r="990" spans="2:35" ht="18" customHeight="1">
      <c r="B990" s="35"/>
      <c r="C990" s="30"/>
      <c r="D990" s="31" t="s">
        <v>743</v>
      </c>
      <c r="E990" s="32">
        <f>F990+SUM(K990:AF990)</f>
        <v>0</v>
      </c>
      <c r="F990" s="25">
        <v>0</v>
      </c>
      <c r="G990" s="25">
        <v>0</v>
      </c>
      <c r="H990" s="25">
        <v>0</v>
      </c>
      <c r="I990" s="25">
        <v>0</v>
      </c>
      <c r="J990" s="25">
        <v>0</v>
      </c>
      <c r="K990" s="25">
        <f>SUM(G990:J990)</f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0</v>
      </c>
      <c r="X990" s="25">
        <v>0</v>
      </c>
      <c r="Y990" s="25">
        <v>0</v>
      </c>
      <c r="Z990" s="25">
        <v>0</v>
      </c>
      <c r="AA990" s="25">
        <v>0</v>
      </c>
      <c r="AB990" s="25">
        <v>0</v>
      </c>
      <c r="AC990" s="25">
        <v>0</v>
      </c>
      <c r="AD990" s="25">
        <v>0</v>
      </c>
      <c r="AE990" s="25">
        <v>0</v>
      </c>
      <c r="AF990" s="25">
        <v>0</v>
      </c>
      <c r="AG990" s="25">
        <f t="shared" si="396"/>
        <v>0</v>
      </c>
      <c r="AH990" s="25">
        <f t="shared" si="389"/>
        <v>0</v>
      </c>
      <c r="AI990" s="26">
        <f t="shared" si="390"/>
        <v>0</v>
      </c>
    </row>
    <row r="991" spans="2:35" ht="18" customHeight="1">
      <c r="B991" s="35"/>
      <c r="C991" s="30" t="s">
        <v>632</v>
      </c>
      <c r="D991" s="28" t="s">
        <v>741</v>
      </c>
      <c r="E991" s="32">
        <f aca="true" t="shared" si="399" ref="E991:AF991">E992+E993</f>
        <v>6</v>
      </c>
      <c r="F991" s="32">
        <f t="shared" si="399"/>
        <v>1</v>
      </c>
      <c r="G991" s="32">
        <f t="shared" si="399"/>
        <v>1</v>
      </c>
      <c r="H991" s="32">
        <f t="shared" si="399"/>
        <v>1</v>
      </c>
      <c r="I991" s="32">
        <f t="shared" si="399"/>
        <v>0</v>
      </c>
      <c r="J991" s="32">
        <f t="shared" si="399"/>
        <v>0</v>
      </c>
      <c r="K991" s="32">
        <f t="shared" si="399"/>
        <v>2</v>
      </c>
      <c r="L991" s="32">
        <f t="shared" si="399"/>
        <v>0</v>
      </c>
      <c r="M991" s="32">
        <f t="shared" si="399"/>
        <v>0</v>
      </c>
      <c r="N991" s="32">
        <f t="shared" si="399"/>
        <v>0</v>
      </c>
      <c r="O991" s="32">
        <f t="shared" si="399"/>
        <v>0</v>
      </c>
      <c r="P991" s="32">
        <f t="shared" si="399"/>
        <v>0</v>
      </c>
      <c r="Q991" s="32">
        <f t="shared" si="399"/>
        <v>0</v>
      </c>
      <c r="R991" s="32">
        <f t="shared" si="399"/>
        <v>0</v>
      </c>
      <c r="S991" s="32">
        <f t="shared" si="399"/>
        <v>0</v>
      </c>
      <c r="T991" s="32">
        <f t="shared" si="399"/>
        <v>0</v>
      </c>
      <c r="U991" s="32">
        <f t="shared" si="399"/>
        <v>0</v>
      </c>
      <c r="V991" s="32">
        <f t="shared" si="399"/>
        <v>1</v>
      </c>
      <c r="W991" s="32">
        <f t="shared" si="399"/>
        <v>0</v>
      </c>
      <c r="X991" s="32">
        <f t="shared" si="399"/>
        <v>0</v>
      </c>
      <c r="Y991" s="32">
        <f t="shared" si="399"/>
        <v>0</v>
      </c>
      <c r="Z991" s="32">
        <f t="shared" si="399"/>
        <v>1</v>
      </c>
      <c r="AA991" s="32">
        <f t="shared" si="399"/>
        <v>0</v>
      </c>
      <c r="AB991" s="32">
        <f t="shared" si="399"/>
        <v>0</v>
      </c>
      <c r="AC991" s="32">
        <f t="shared" si="399"/>
        <v>1</v>
      </c>
      <c r="AD991" s="32">
        <f t="shared" si="399"/>
        <v>0</v>
      </c>
      <c r="AE991" s="32">
        <f t="shared" si="399"/>
        <v>0</v>
      </c>
      <c r="AF991" s="32">
        <f t="shared" si="399"/>
        <v>0</v>
      </c>
      <c r="AG991" s="32">
        <f t="shared" si="396"/>
        <v>2</v>
      </c>
      <c r="AH991" s="32">
        <f t="shared" si="389"/>
        <v>2</v>
      </c>
      <c r="AI991" s="36">
        <f t="shared" si="390"/>
        <v>1</v>
      </c>
    </row>
    <row r="992" spans="2:35" ht="18" customHeight="1">
      <c r="B992" s="35"/>
      <c r="C992" s="30" t="s">
        <v>633</v>
      </c>
      <c r="D992" s="31" t="s">
        <v>742</v>
      </c>
      <c r="E992" s="32">
        <f>F992+SUM(K992:AF992)</f>
        <v>3</v>
      </c>
      <c r="F992" s="25">
        <v>0</v>
      </c>
      <c r="G992" s="25">
        <v>0</v>
      </c>
      <c r="H992" s="25">
        <v>1</v>
      </c>
      <c r="I992" s="25">
        <v>0</v>
      </c>
      <c r="J992" s="25">
        <v>0</v>
      </c>
      <c r="K992" s="25">
        <f>SUM(G992:J992)</f>
        <v>1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0</v>
      </c>
      <c r="X992" s="25">
        <v>0</v>
      </c>
      <c r="Y992" s="25">
        <v>0</v>
      </c>
      <c r="Z992" s="25">
        <v>1</v>
      </c>
      <c r="AA992" s="25">
        <v>0</v>
      </c>
      <c r="AB992" s="25">
        <v>0</v>
      </c>
      <c r="AC992" s="25">
        <v>1</v>
      </c>
      <c r="AD992" s="25">
        <v>0</v>
      </c>
      <c r="AE992" s="25">
        <v>0</v>
      </c>
      <c r="AF992" s="25">
        <v>0</v>
      </c>
      <c r="AG992" s="25">
        <f t="shared" si="396"/>
        <v>2</v>
      </c>
      <c r="AH992" s="25">
        <f t="shared" si="389"/>
        <v>2</v>
      </c>
      <c r="AI992" s="26">
        <f t="shared" si="390"/>
        <v>1</v>
      </c>
    </row>
    <row r="993" spans="2:35" ht="18" customHeight="1">
      <c r="B993" s="35"/>
      <c r="C993" s="30"/>
      <c r="D993" s="31" t="s">
        <v>743</v>
      </c>
      <c r="E993" s="32">
        <f>F993+SUM(K993:AF993)</f>
        <v>3</v>
      </c>
      <c r="F993" s="25">
        <v>1</v>
      </c>
      <c r="G993" s="25">
        <v>1</v>
      </c>
      <c r="H993" s="25">
        <v>0</v>
      </c>
      <c r="I993" s="25">
        <v>0</v>
      </c>
      <c r="J993" s="25">
        <v>0</v>
      </c>
      <c r="K993" s="25">
        <f>SUM(G993:J993)</f>
        <v>1</v>
      </c>
      <c r="L993" s="25">
        <v>0</v>
      </c>
      <c r="M993" s="25">
        <v>0</v>
      </c>
      <c r="N993" s="25">
        <v>0</v>
      </c>
      <c r="O993" s="25">
        <v>0</v>
      </c>
      <c r="P993" s="25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5">
        <v>1</v>
      </c>
      <c r="W993" s="25">
        <v>0</v>
      </c>
      <c r="X993" s="25">
        <v>0</v>
      </c>
      <c r="Y993" s="25">
        <v>0</v>
      </c>
      <c r="Z993" s="25">
        <v>0</v>
      </c>
      <c r="AA993" s="25">
        <v>0</v>
      </c>
      <c r="AB993" s="25">
        <v>0</v>
      </c>
      <c r="AC993" s="25">
        <v>0</v>
      </c>
      <c r="AD993" s="25">
        <v>0</v>
      </c>
      <c r="AE993" s="25">
        <v>0</v>
      </c>
      <c r="AF993" s="25">
        <v>0</v>
      </c>
      <c r="AG993" s="25">
        <f t="shared" si="396"/>
        <v>0</v>
      </c>
      <c r="AH993" s="25">
        <f t="shared" si="389"/>
        <v>0</v>
      </c>
      <c r="AI993" s="26">
        <f t="shared" si="390"/>
        <v>0</v>
      </c>
    </row>
    <row r="994" spans="2:35" ht="18" customHeight="1">
      <c r="B994" s="35"/>
      <c r="C994" s="30" t="s">
        <v>634</v>
      </c>
      <c r="D994" s="28" t="s">
        <v>741</v>
      </c>
      <c r="E994" s="32">
        <f aca="true" t="shared" si="400" ref="E994:AF994">E995+E996</f>
        <v>15</v>
      </c>
      <c r="F994" s="32">
        <f t="shared" si="400"/>
        <v>2</v>
      </c>
      <c r="G994" s="32">
        <f t="shared" si="400"/>
        <v>0</v>
      </c>
      <c r="H994" s="32">
        <f t="shared" si="400"/>
        <v>0</v>
      </c>
      <c r="I994" s="32">
        <f t="shared" si="400"/>
        <v>1</v>
      </c>
      <c r="J994" s="32">
        <f t="shared" si="400"/>
        <v>0</v>
      </c>
      <c r="K994" s="32">
        <f t="shared" si="400"/>
        <v>1</v>
      </c>
      <c r="L994" s="32">
        <f t="shared" si="400"/>
        <v>2</v>
      </c>
      <c r="M994" s="32">
        <f t="shared" si="400"/>
        <v>1</v>
      </c>
      <c r="N994" s="32">
        <f t="shared" si="400"/>
        <v>0</v>
      </c>
      <c r="O994" s="32">
        <f t="shared" si="400"/>
        <v>2</v>
      </c>
      <c r="P994" s="32">
        <f t="shared" si="400"/>
        <v>1</v>
      </c>
      <c r="Q994" s="32">
        <f t="shared" si="400"/>
        <v>1</v>
      </c>
      <c r="R994" s="32">
        <f t="shared" si="400"/>
        <v>1</v>
      </c>
      <c r="S994" s="32">
        <f t="shared" si="400"/>
        <v>1</v>
      </c>
      <c r="T994" s="32">
        <f t="shared" si="400"/>
        <v>0</v>
      </c>
      <c r="U994" s="32">
        <f t="shared" si="400"/>
        <v>1</v>
      </c>
      <c r="V994" s="32">
        <f t="shared" si="400"/>
        <v>0</v>
      </c>
      <c r="W994" s="32">
        <f t="shared" si="400"/>
        <v>0</v>
      </c>
      <c r="X994" s="32">
        <f t="shared" si="400"/>
        <v>0</v>
      </c>
      <c r="Y994" s="32">
        <f t="shared" si="400"/>
        <v>1</v>
      </c>
      <c r="Z994" s="32">
        <f t="shared" si="400"/>
        <v>1</v>
      </c>
      <c r="AA994" s="32">
        <f t="shared" si="400"/>
        <v>0</v>
      </c>
      <c r="AB994" s="32">
        <f t="shared" si="400"/>
        <v>0</v>
      </c>
      <c r="AC994" s="32">
        <f t="shared" si="400"/>
        <v>0</v>
      </c>
      <c r="AD994" s="32">
        <f t="shared" si="400"/>
        <v>0</v>
      </c>
      <c r="AE994" s="32">
        <f t="shared" si="400"/>
        <v>0</v>
      </c>
      <c r="AF994" s="32">
        <f t="shared" si="400"/>
        <v>0</v>
      </c>
      <c r="AG994" s="32">
        <f t="shared" si="396"/>
        <v>2</v>
      </c>
      <c r="AH994" s="32">
        <f t="shared" si="389"/>
        <v>2</v>
      </c>
      <c r="AI994" s="36">
        <f t="shared" si="390"/>
        <v>0</v>
      </c>
    </row>
    <row r="995" spans="2:35" ht="18" customHeight="1">
      <c r="B995" s="35"/>
      <c r="C995" s="30" t="s">
        <v>635</v>
      </c>
      <c r="D995" s="31" t="s">
        <v>742</v>
      </c>
      <c r="E995" s="32">
        <f>F995+SUM(K995:AF995)</f>
        <v>7</v>
      </c>
      <c r="F995" s="25">
        <v>0</v>
      </c>
      <c r="G995" s="25">
        <v>0</v>
      </c>
      <c r="H995" s="25">
        <v>0</v>
      </c>
      <c r="I995" s="25">
        <v>1</v>
      </c>
      <c r="J995" s="25">
        <v>0</v>
      </c>
      <c r="K995" s="25">
        <f>SUM(G995:J995)</f>
        <v>1</v>
      </c>
      <c r="L995" s="25">
        <v>1</v>
      </c>
      <c r="M995" s="25">
        <v>0</v>
      </c>
      <c r="N995" s="25">
        <v>0</v>
      </c>
      <c r="O995" s="25">
        <v>2</v>
      </c>
      <c r="P995" s="25">
        <v>0</v>
      </c>
      <c r="Q995" s="25">
        <v>1</v>
      </c>
      <c r="R995" s="25">
        <v>1</v>
      </c>
      <c r="S995" s="25">
        <v>1</v>
      </c>
      <c r="T995" s="25">
        <v>0</v>
      </c>
      <c r="U995" s="25">
        <v>0</v>
      </c>
      <c r="V995" s="25">
        <v>0</v>
      </c>
      <c r="W995" s="25">
        <v>0</v>
      </c>
      <c r="X995" s="25">
        <v>0</v>
      </c>
      <c r="Y995" s="25">
        <v>0</v>
      </c>
      <c r="Z995" s="25">
        <v>0</v>
      </c>
      <c r="AA995" s="25">
        <v>0</v>
      </c>
      <c r="AB995" s="25">
        <v>0</v>
      </c>
      <c r="AC995" s="25">
        <v>0</v>
      </c>
      <c r="AD995" s="25">
        <v>0</v>
      </c>
      <c r="AE995" s="25">
        <v>0</v>
      </c>
      <c r="AF995" s="25">
        <v>0</v>
      </c>
      <c r="AG995" s="25">
        <f t="shared" si="396"/>
        <v>0</v>
      </c>
      <c r="AH995" s="25">
        <f t="shared" si="389"/>
        <v>0</v>
      </c>
      <c r="AI995" s="26">
        <f t="shared" si="390"/>
        <v>0</v>
      </c>
    </row>
    <row r="996" spans="2:35" ht="18" customHeight="1">
      <c r="B996" s="35"/>
      <c r="C996" s="30"/>
      <c r="D996" s="31" t="s">
        <v>743</v>
      </c>
      <c r="E996" s="32">
        <f>F996+SUM(K996:AF996)</f>
        <v>8</v>
      </c>
      <c r="F996" s="25">
        <v>2</v>
      </c>
      <c r="G996" s="25">
        <v>0</v>
      </c>
      <c r="H996" s="25">
        <v>0</v>
      </c>
      <c r="I996" s="25">
        <v>0</v>
      </c>
      <c r="J996" s="25">
        <v>0</v>
      </c>
      <c r="K996" s="25">
        <f>SUM(G996:J996)</f>
        <v>0</v>
      </c>
      <c r="L996" s="25">
        <v>1</v>
      </c>
      <c r="M996" s="25">
        <v>1</v>
      </c>
      <c r="N996" s="25">
        <v>0</v>
      </c>
      <c r="O996" s="25">
        <v>0</v>
      </c>
      <c r="P996" s="25">
        <v>1</v>
      </c>
      <c r="Q996" s="25">
        <v>0</v>
      </c>
      <c r="R996" s="25">
        <v>0</v>
      </c>
      <c r="S996" s="25">
        <v>0</v>
      </c>
      <c r="T996" s="25">
        <v>0</v>
      </c>
      <c r="U996" s="25">
        <v>1</v>
      </c>
      <c r="V996" s="25">
        <v>0</v>
      </c>
      <c r="W996" s="25">
        <v>0</v>
      </c>
      <c r="X996" s="25">
        <v>0</v>
      </c>
      <c r="Y996" s="25">
        <v>1</v>
      </c>
      <c r="Z996" s="25">
        <v>1</v>
      </c>
      <c r="AA996" s="25">
        <v>0</v>
      </c>
      <c r="AB996" s="25">
        <v>0</v>
      </c>
      <c r="AC996" s="25">
        <v>0</v>
      </c>
      <c r="AD996" s="25">
        <v>0</v>
      </c>
      <c r="AE996" s="25">
        <v>0</v>
      </c>
      <c r="AF996" s="25">
        <v>0</v>
      </c>
      <c r="AG996" s="25">
        <f t="shared" si="396"/>
        <v>2</v>
      </c>
      <c r="AH996" s="25">
        <f t="shared" si="389"/>
        <v>2</v>
      </c>
      <c r="AI996" s="26">
        <f t="shared" si="390"/>
        <v>0</v>
      </c>
    </row>
    <row r="997" spans="2:35" ht="18" customHeight="1">
      <c r="B997" s="35"/>
      <c r="C997" s="30" t="s">
        <v>636</v>
      </c>
      <c r="D997" s="28" t="s">
        <v>741</v>
      </c>
      <c r="E997" s="32">
        <f aca="true" t="shared" si="401" ref="E997:AF997">E998+E999</f>
        <v>8</v>
      </c>
      <c r="F997" s="32">
        <f t="shared" si="401"/>
        <v>0</v>
      </c>
      <c r="G997" s="32">
        <f t="shared" si="401"/>
        <v>0</v>
      </c>
      <c r="H997" s="32">
        <f t="shared" si="401"/>
        <v>1</v>
      </c>
      <c r="I997" s="32">
        <f t="shared" si="401"/>
        <v>0</v>
      </c>
      <c r="J997" s="32">
        <f t="shared" si="401"/>
        <v>0</v>
      </c>
      <c r="K997" s="32">
        <f t="shared" si="401"/>
        <v>1</v>
      </c>
      <c r="L997" s="32">
        <f t="shared" si="401"/>
        <v>2</v>
      </c>
      <c r="M997" s="32">
        <f t="shared" si="401"/>
        <v>0</v>
      </c>
      <c r="N997" s="32">
        <f t="shared" si="401"/>
        <v>0</v>
      </c>
      <c r="O997" s="32">
        <f t="shared" si="401"/>
        <v>0</v>
      </c>
      <c r="P997" s="32">
        <f t="shared" si="401"/>
        <v>0</v>
      </c>
      <c r="Q997" s="32">
        <f t="shared" si="401"/>
        <v>2</v>
      </c>
      <c r="R997" s="32">
        <f t="shared" si="401"/>
        <v>1</v>
      </c>
      <c r="S997" s="32">
        <f t="shared" si="401"/>
        <v>0</v>
      </c>
      <c r="T997" s="32">
        <f t="shared" si="401"/>
        <v>0</v>
      </c>
      <c r="U997" s="32">
        <f t="shared" si="401"/>
        <v>0</v>
      </c>
      <c r="V997" s="32">
        <f t="shared" si="401"/>
        <v>0</v>
      </c>
      <c r="W997" s="32">
        <f t="shared" si="401"/>
        <v>2</v>
      </c>
      <c r="X997" s="32">
        <f t="shared" si="401"/>
        <v>0</v>
      </c>
      <c r="Y997" s="32">
        <f t="shared" si="401"/>
        <v>0</v>
      </c>
      <c r="Z997" s="32">
        <f t="shared" si="401"/>
        <v>0</v>
      </c>
      <c r="AA997" s="32">
        <f t="shared" si="401"/>
        <v>0</v>
      </c>
      <c r="AB997" s="32">
        <f t="shared" si="401"/>
        <v>0</v>
      </c>
      <c r="AC997" s="32">
        <f t="shared" si="401"/>
        <v>0</v>
      </c>
      <c r="AD997" s="32">
        <f t="shared" si="401"/>
        <v>0</v>
      </c>
      <c r="AE997" s="32">
        <f t="shared" si="401"/>
        <v>0</v>
      </c>
      <c r="AF997" s="32">
        <f t="shared" si="401"/>
        <v>0</v>
      </c>
      <c r="AG997" s="32">
        <f t="shared" si="396"/>
        <v>0</v>
      </c>
      <c r="AH997" s="32">
        <f t="shared" si="389"/>
        <v>0</v>
      </c>
      <c r="AI997" s="36">
        <f t="shared" si="390"/>
        <v>0</v>
      </c>
    </row>
    <row r="998" spans="2:35" ht="18" customHeight="1">
      <c r="B998" s="35"/>
      <c r="C998" s="30" t="s">
        <v>637</v>
      </c>
      <c r="D998" s="31" t="s">
        <v>742</v>
      </c>
      <c r="E998" s="32">
        <f>F998+SUM(K998:AF998)</f>
        <v>5</v>
      </c>
      <c r="F998" s="25">
        <v>0</v>
      </c>
      <c r="G998" s="25">
        <v>0</v>
      </c>
      <c r="H998" s="25">
        <v>0</v>
      </c>
      <c r="I998" s="25">
        <v>0</v>
      </c>
      <c r="J998" s="25">
        <v>0</v>
      </c>
      <c r="K998" s="25">
        <f>SUM(G998:J998)</f>
        <v>0</v>
      </c>
      <c r="L998" s="25">
        <v>1</v>
      </c>
      <c r="M998" s="25">
        <v>0</v>
      </c>
      <c r="N998" s="25">
        <v>0</v>
      </c>
      <c r="O998" s="25">
        <v>0</v>
      </c>
      <c r="P998" s="25">
        <v>0</v>
      </c>
      <c r="Q998" s="25">
        <v>2</v>
      </c>
      <c r="R998" s="25">
        <v>1</v>
      </c>
      <c r="S998" s="25">
        <v>0</v>
      </c>
      <c r="T998" s="25">
        <v>0</v>
      </c>
      <c r="U998" s="25">
        <v>0</v>
      </c>
      <c r="V998" s="25">
        <v>0</v>
      </c>
      <c r="W998" s="25">
        <v>1</v>
      </c>
      <c r="X998" s="25">
        <v>0</v>
      </c>
      <c r="Y998" s="25">
        <v>0</v>
      </c>
      <c r="Z998" s="25">
        <v>0</v>
      </c>
      <c r="AA998" s="25">
        <v>0</v>
      </c>
      <c r="AB998" s="25">
        <v>0</v>
      </c>
      <c r="AC998" s="25">
        <v>0</v>
      </c>
      <c r="AD998" s="25">
        <v>0</v>
      </c>
      <c r="AE998" s="25">
        <v>0</v>
      </c>
      <c r="AF998" s="25">
        <v>0</v>
      </c>
      <c r="AG998" s="25">
        <f t="shared" si="396"/>
        <v>0</v>
      </c>
      <c r="AH998" s="25">
        <f t="shared" si="389"/>
        <v>0</v>
      </c>
      <c r="AI998" s="26">
        <f t="shared" si="390"/>
        <v>0</v>
      </c>
    </row>
    <row r="999" spans="2:35" ht="18" customHeight="1">
      <c r="B999" s="35"/>
      <c r="C999" s="30"/>
      <c r="D999" s="31" t="s">
        <v>743</v>
      </c>
      <c r="E999" s="32">
        <f>F999+SUM(K999:AF999)</f>
        <v>3</v>
      </c>
      <c r="F999" s="25">
        <v>0</v>
      </c>
      <c r="G999" s="25">
        <v>0</v>
      </c>
      <c r="H999" s="25">
        <v>1</v>
      </c>
      <c r="I999" s="25">
        <v>0</v>
      </c>
      <c r="J999" s="25">
        <v>0</v>
      </c>
      <c r="K999" s="25">
        <f>SUM(G999:J999)</f>
        <v>1</v>
      </c>
      <c r="L999" s="25">
        <v>1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5">
        <v>0</v>
      </c>
      <c r="W999" s="25">
        <v>1</v>
      </c>
      <c r="X999" s="25">
        <v>0</v>
      </c>
      <c r="Y999" s="25">
        <v>0</v>
      </c>
      <c r="Z999" s="25">
        <v>0</v>
      </c>
      <c r="AA999" s="25">
        <v>0</v>
      </c>
      <c r="AB999" s="25">
        <v>0</v>
      </c>
      <c r="AC999" s="25">
        <v>0</v>
      </c>
      <c r="AD999" s="25">
        <v>0</v>
      </c>
      <c r="AE999" s="25">
        <v>0</v>
      </c>
      <c r="AF999" s="25">
        <v>0</v>
      </c>
      <c r="AG999" s="25">
        <f t="shared" si="396"/>
        <v>0</v>
      </c>
      <c r="AH999" s="25">
        <f t="shared" si="389"/>
        <v>0</v>
      </c>
      <c r="AI999" s="26">
        <f t="shared" si="390"/>
        <v>0</v>
      </c>
    </row>
    <row r="1000" spans="2:35" ht="18" customHeight="1">
      <c r="B1000" s="27" t="s">
        <v>772</v>
      </c>
      <c r="C1000" s="4"/>
      <c r="D1000" s="28" t="s">
        <v>741</v>
      </c>
      <c r="E1000" s="32">
        <f aca="true" t="shared" si="402" ref="E1000:AF1000">E1001+E1002</f>
        <v>366</v>
      </c>
      <c r="F1000" s="32">
        <f t="shared" si="402"/>
        <v>3</v>
      </c>
      <c r="G1000" s="32">
        <f t="shared" si="402"/>
        <v>5</v>
      </c>
      <c r="H1000" s="32">
        <f t="shared" si="402"/>
        <v>0</v>
      </c>
      <c r="I1000" s="32">
        <f t="shared" si="402"/>
        <v>3</v>
      </c>
      <c r="J1000" s="32">
        <f t="shared" si="402"/>
        <v>0</v>
      </c>
      <c r="K1000" s="32">
        <f t="shared" si="402"/>
        <v>8</v>
      </c>
      <c r="L1000" s="32">
        <f t="shared" si="402"/>
        <v>4</v>
      </c>
      <c r="M1000" s="32">
        <f t="shared" si="402"/>
        <v>12</v>
      </c>
      <c r="N1000" s="32">
        <f t="shared" si="402"/>
        <v>5</v>
      </c>
      <c r="O1000" s="32">
        <f t="shared" si="402"/>
        <v>6</v>
      </c>
      <c r="P1000" s="32">
        <f t="shared" si="402"/>
        <v>7</v>
      </c>
      <c r="Q1000" s="32">
        <f t="shared" si="402"/>
        <v>12</v>
      </c>
      <c r="R1000" s="32">
        <f t="shared" si="402"/>
        <v>11</v>
      </c>
      <c r="S1000" s="32">
        <f t="shared" si="402"/>
        <v>12</v>
      </c>
      <c r="T1000" s="32">
        <f t="shared" si="402"/>
        <v>12</v>
      </c>
      <c r="U1000" s="32">
        <f t="shared" si="402"/>
        <v>16</v>
      </c>
      <c r="V1000" s="32">
        <f t="shared" si="402"/>
        <v>14</v>
      </c>
      <c r="W1000" s="32">
        <f t="shared" si="402"/>
        <v>25</v>
      </c>
      <c r="X1000" s="32">
        <f t="shared" si="402"/>
        <v>26</v>
      </c>
      <c r="Y1000" s="32">
        <f t="shared" si="402"/>
        <v>37</v>
      </c>
      <c r="Z1000" s="32">
        <f t="shared" si="402"/>
        <v>30</v>
      </c>
      <c r="AA1000" s="32">
        <f t="shared" si="402"/>
        <v>56</v>
      </c>
      <c r="AB1000" s="32">
        <f t="shared" si="402"/>
        <v>32</v>
      </c>
      <c r="AC1000" s="32">
        <f t="shared" si="402"/>
        <v>30</v>
      </c>
      <c r="AD1000" s="32">
        <f t="shared" si="402"/>
        <v>8</v>
      </c>
      <c r="AE1000" s="32">
        <f t="shared" si="402"/>
        <v>0</v>
      </c>
      <c r="AF1000" s="32">
        <f t="shared" si="402"/>
        <v>0</v>
      </c>
      <c r="AG1000" s="32">
        <f t="shared" si="396"/>
        <v>219</v>
      </c>
      <c r="AH1000" s="32">
        <f t="shared" si="389"/>
        <v>193</v>
      </c>
      <c r="AI1000" s="36">
        <f t="shared" si="390"/>
        <v>126</v>
      </c>
    </row>
    <row r="1001" spans="2:35" ht="18" customHeight="1">
      <c r="B1001" s="37"/>
      <c r="C1001" s="30" t="s">
        <v>773</v>
      </c>
      <c r="D1001" s="31" t="s">
        <v>742</v>
      </c>
      <c r="E1001" s="32">
        <f>F1001+SUM(K1001:AF1001)</f>
        <v>130</v>
      </c>
      <c r="F1001" s="25">
        <v>0</v>
      </c>
      <c r="G1001" s="25">
        <v>2</v>
      </c>
      <c r="H1001" s="25">
        <v>0</v>
      </c>
      <c r="I1001" s="25">
        <v>0</v>
      </c>
      <c r="J1001" s="25">
        <v>0</v>
      </c>
      <c r="K1001" s="25">
        <f>SUM(G1001:J1001)</f>
        <v>2</v>
      </c>
      <c r="L1001" s="25">
        <v>0</v>
      </c>
      <c r="M1001" s="25">
        <v>0</v>
      </c>
      <c r="N1001" s="25">
        <v>1</v>
      </c>
      <c r="O1001" s="25">
        <v>3</v>
      </c>
      <c r="P1001" s="25">
        <v>1</v>
      </c>
      <c r="Q1001" s="25">
        <v>2</v>
      </c>
      <c r="R1001" s="25">
        <v>0</v>
      </c>
      <c r="S1001" s="25">
        <v>4</v>
      </c>
      <c r="T1001" s="25">
        <v>2</v>
      </c>
      <c r="U1001" s="25">
        <v>4</v>
      </c>
      <c r="V1001" s="25">
        <v>3</v>
      </c>
      <c r="W1001" s="25">
        <v>4</v>
      </c>
      <c r="X1001" s="25">
        <v>8</v>
      </c>
      <c r="Y1001" s="25">
        <v>12</v>
      </c>
      <c r="Z1001" s="25">
        <v>9</v>
      </c>
      <c r="AA1001" s="25">
        <v>21</v>
      </c>
      <c r="AB1001" s="25">
        <v>21</v>
      </c>
      <c r="AC1001" s="25">
        <v>25</v>
      </c>
      <c r="AD1001" s="25">
        <v>8</v>
      </c>
      <c r="AE1001" s="25">
        <v>0</v>
      </c>
      <c r="AF1001" s="25">
        <v>0</v>
      </c>
      <c r="AG1001" s="25">
        <f t="shared" si="396"/>
        <v>104</v>
      </c>
      <c r="AH1001" s="25">
        <f t="shared" si="389"/>
        <v>96</v>
      </c>
      <c r="AI1001" s="26">
        <f t="shared" si="390"/>
        <v>75</v>
      </c>
    </row>
    <row r="1002" spans="2:35" ht="18" customHeight="1">
      <c r="B1002" s="35"/>
      <c r="C1002" s="30"/>
      <c r="D1002" s="31" t="s">
        <v>743</v>
      </c>
      <c r="E1002" s="32">
        <f>F1002+SUM(K1002:AF1002)</f>
        <v>236</v>
      </c>
      <c r="F1002" s="25">
        <v>3</v>
      </c>
      <c r="G1002" s="25">
        <v>3</v>
      </c>
      <c r="H1002" s="25">
        <v>0</v>
      </c>
      <c r="I1002" s="25">
        <v>3</v>
      </c>
      <c r="J1002" s="25">
        <v>0</v>
      </c>
      <c r="K1002" s="25">
        <f>SUM(G1002:J1002)</f>
        <v>6</v>
      </c>
      <c r="L1002" s="25">
        <v>4</v>
      </c>
      <c r="M1002" s="25">
        <v>12</v>
      </c>
      <c r="N1002" s="25">
        <v>4</v>
      </c>
      <c r="O1002" s="25">
        <v>3</v>
      </c>
      <c r="P1002" s="25">
        <v>6</v>
      </c>
      <c r="Q1002" s="25">
        <v>10</v>
      </c>
      <c r="R1002" s="25">
        <v>11</v>
      </c>
      <c r="S1002" s="25">
        <v>8</v>
      </c>
      <c r="T1002" s="25">
        <v>10</v>
      </c>
      <c r="U1002" s="25">
        <v>12</v>
      </c>
      <c r="V1002" s="25">
        <v>11</v>
      </c>
      <c r="W1002" s="25">
        <v>21</v>
      </c>
      <c r="X1002" s="25">
        <v>18</v>
      </c>
      <c r="Y1002" s="25">
        <v>25</v>
      </c>
      <c r="Z1002" s="25">
        <v>21</v>
      </c>
      <c r="AA1002" s="25">
        <v>35</v>
      </c>
      <c r="AB1002" s="25">
        <v>11</v>
      </c>
      <c r="AC1002" s="25">
        <v>5</v>
      </c>
      <c r="AD1002" s="25">
        <v>0</v>
      </c>
      <c r="AE1002" s="25">
        <v>0</v>
      </c>
      <c r="AF1002" s="25">
        <v>0</v>
      </c>
      <c r="AG1002" s="25">
        <f t="shared" si="396"/>
        <v>115</v>
      </c>
      <c r="AH1002" s="25">
        <f t="shared" si="389"/>
        <v>97</v>
      </c>
      <c r="AI1002" s="26">
        <f t="shared" si="390"/>
        <v>51</v>
      </c>
    </row>
    <row r="1003" spans="2:35" ht="18" customHeight="1">
      <c r="B1003" s="35"/>
      <c r="C1003" s="30" t="s">
        <v>638</v>
      </c>
      <c r="D1003" s="28" t="s">
        <v>741</v>
      </c>
      <c r="E1003" s="32">
        <f aca="true" t="shared" si="403" ref="E1003:AF1003">E1004+E1005</f>
        <v>16</v>
      </c>
      <c r="F1003" s="32">
        <f t="shared" si="403"/>
        <v>0</v>
      </c>
      <c r="G1003" s="32">
        <f t="shared" si="403"/>
        <v>0</v>
      </c>
      <c r="H1003" s="32">
        <f t="shared" si="403"/>
        <v>0</v>
      </c>
      <c r="I1003" s="32">
        <f t="shared" si="403"/>
        <v>0</v>
      </c>
      <c r="J1003" s="32">
        <f t="shared" si="403"/>
        <v>0</v>
      </c>
      <c r="K1003" s="32">
        <f t="shared" si="403"/>
        <v>0</v>
      </c>
      <c r="L1003" s="32">
        <f t="shared" si="403"/>
        <v>0</v>
      </c>
      <c r="M1003" s="32">
        <f t="shared" si="403"/>
        <v>0</v>
      </c>
      <c r="N1003" s="32">
        <f t="shared" si="403"/>
        <v>1</v>
      </c>
      <c r="O1003" s="32">
        <f t="shared" si="403"/>
        <v>1</v>
      </c>
      <c r="P1003" s="32">
        <f t="shared" si="403"/>
        <v>1</v>
      </c>
      <c r="Q1003" s="32">
        <f t="shared" si="403"/>
        <v>0</v>
      </c>
      <c r="R1003" s="32">
        <f t="shared" si="403"/>
        <v>0</v>
      </c>
      <c r="S1003" s="32">
        <f t="shared" si="403"/>
        <v>1</v>
      </c>
      <c r="T1003" s="32">
        <f t="shared" si="403"/>
        <v>1</v>
      </c>
      <c r="U1003" s="32">
        <f t="shared" si="403"/>
        <v>2</v>
      </c>
      <c r="V1003" s="32">
        <f t="shared" si="403"/>
        <v>0</v>
      </c>
      <c r="W1003" s="32">
        <f t="shared" si="403"/>
        <v>0</v>
      </c>
      <c r="X1003" s="32">
        <f t="shared" si="403"/>
        <v>1</v>
      </c>
      <c r="Y1003" s="32">
        <f t="shared" si="403"/>
        <v>2</v>
      </c>
      <c r="Z1003" s="32">
        <f t="shared" si="403"/>
        <v>1</v>
      </c>
      <c r="AA1003" s="32">
        <f t="shared" si="403"/>
        <v>3</v>
      </c>
      <c r="AB1003" s="32">
        <f t="shared" si="403"/>
        <v>1</v>
      </c>
      <c r="AC1003" s="32">
        <f t="shared" si="403"/>
        <v>1</v>
      </c>
      <c r="AD1003" s="32">
        <f t="shared" si="403"/>
        <v>0</v>
      </c>
      <c r="AE1003" s="32">
        <f t="shared" si="403"/>
        <v>0</v>
      </c>
      <c r="AF1003" s="32">
        <f t="shared" si="403"/>
        <v>0</v>
      </c>
      <c r="AG1003" s="32">
        <f t="shared" si="396"/>
        <v>9</v>
      </c>
      <c r="AH1003" s="32">
        <f t="shared" si="389"/>
        <v>8</v>
      </c>
      <c r="AI1003" s="36">
        <f t="shared" si="390"/>
        <v>5</v>
      </c>
    </row>
    <row r="1004" spans="2:35" ht="18" customHeight="1">
      <c r="B1004" s="35"/>
      <c r="C1004" s="30" t="s">
        <v>639</v>
      </c>
      <c r="D1004" s="31" t="s">
        <v>742</v>
      </c>
      <c r="E1004" s="32">
        <f>F1004+SUM(K1004:AF1004)</f>
        <v>11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25">
        <f>SUM(G1004:J1004)</f>
        <v>0</v>
      </c>
      <c r="L1004" s="25">
        <v>0</v>
      </c>
      <c r="M1004" s="25">
        <v>0</v>
      </c>
      <c r="N1004" s="25">
        <v>0</v>
      </c>
      <c r="O1004" s="25">
        <v>1</v>
      </c>
      <c r="P1004" s="25">
        <v>1</v>
      </c>
      <c r="Q1004" s="25">
        <v>0</v>
      </c>
      <c r="R1004" s="25">
        <v>0</v>
      </c>
      <c r="S1004" s="25">
        <v>0</v>
      </c>
      <c r="T1004" s="25">
        <v>1</v>
      </c>
      <c r="U1004" s="25">
        <v>0</v>
      </c>
      <c r="V1004" s="25">
        <v>0</v>
      </c>
      <c r="W1004" s="25">
        <v>0</v>
      </c>
      <c r="X1004" s="25">
        <v>1</v>
      </c>
      <c r="Y1004" s="25">
        <v>2</v>
      </c>
      <c r="Z1004" s="25">
        <v>1</v>
      </c>
      <c r="AA1004" s="25">
        <v>2</v>
      </c>
      <c r="AB1004" s="25">
        <v>1</v>
      </c>
      <c r="AC1004" s="25">
        <v>1</v>
      </c>
      <c r="AD1004" s="25">
        <v>0</v>
      </c>
      <c r="AE1004" s="25">
        <v>0</v>
      </c>
      <c r="AF1004" s="25">
        <v>0</v>
      </c>
      <c r="AG1004" s="25">
        <f t="shared" si="396"/>
        <v>8</v>
      </c>
      <c r="AH1004" s="25">
        <f t="shared" si="389"/>
        <v>7</v>
      </c>
      <c r="AI1004" s="26">
        <f t="shared" si="390"/>
        <v>4</v>
      </c>
    </row>
    <row r="1005" spans="2:35" ht="18" customHeight="1">
      <c r="B1005" s="35"/>
      <c r="C1005" s="30"/>
      <c r="D1005" s="31" t="s">
        <v>743</v>
      </c>
      <c r="E1005" s="32">
        <f>F1005+SUM(K1005:AF1005)</f>
        <v>5</v>
      </c>
      <c r="F1005" s="25">
        <v>0</v>
      </c>
      <c r="G1005" s="25">
        <v>0</v>
      </c>
      <c r="H1005" s="25">
        <v>0</v>
      </c>
      <c r="I1005" s="25">
        <v>0</v>
      </c>
      <c r="J1005" s="25">
        <v>0</v>
      </c>
      <c r="K1005" s="25">
        <f>SUM(G1005:J1005)</f>
        <v>0</v>
      </c>
      <c r="L1005" s="25">
        <v>0</v>
      </c>
      <c r="M1005" s="25">
        <v>0</v>
      </c>
      <c r="N1005" s="25">
        <v>1</v>
      </c>
      <c r="O1005" s="25">
        <v>0</v>
      </c>
      <c r="P1005" s="25">
        <v>0</v>
      </c>
      <c r="Q1005" s="25">
        <v>0</v>
      </c>
      <c r="R1005" s="25">
        <v>0</v>
      </c>
      <c r="S1005" s="25">
        <v>1</v>
      </c>
      <c r="T1005" s="25">
        <v>0</v>
      </c>
      <c r="U1005" s="25">
        <v>2</v>
      </c>
      <c r="V1005" s="25">
        <v>0</v>
      </c>
      <c r="W1005" s="25">
        <v>0</v>
      </c>
      <c r="X1005" s="25">
        <v>0</v>
      </c>
      <c r="Y1005" s="25">
        <v>0</v>
      </c>
      <c r="Z1005" s="25">
        <v>0</v>
      </c>
      <c r="AA1005" s="25">
        <v>1</v>
      </c>
      <c r="AB1005" s="25">
        <v>0</v>
      </c>
      <c r="AC1005" s="25">
        <v>0</v>
      </c>
      <c r="AD1005" s="25">
        <v>0</v>
      </c>
      <c r="AE1005" s="25">
        <v>0</v>
      </c>
      <c r="AF1005" s="25">
        <v>0</v>
      </c>
      <c r="AG1005" s="25">
        <f t="shared" si="396"/>
        <v>1</v>
      </c>
      <c r="AH1005" s="25">
        <f t="shared" si="389"/>
        <v>1</v>
      </c>
      <c r="AI1005" s="26">
        <f t="shared" si="390"/>
        <v>1</v>
      </c>
    </row>
    <row r="1006" spans="2:35" ht="18" customHeight="1">
      <c r="B1006" s="35"/>
      <c r="C1006" s="30" t="s">
        <v>640</v>
      </c>
      <c r="D1006" s="28" t="s">
        <v>741</v>
      </c>
      <c r="E1006" s="32">
        <f aca="true" t="shared" si="404" ref="E1006:AF1006">E1007+E1008</f>
        <v>45</v>
      </c>
      <c r="F1006" s="32">
        <f t="shared" si="404"/>
        <v>0</v>
      </c>
      <c r="G1006" s="32">
        <f t="shared" si="404"/>
        <v>0</v>
      </c>
      <c r="H1006" s="32">
        <f t="shared" si="404"/>
        <v>0</v>
      </c>
      <c r="I1006" s="32">
        <f t="shared" si="404"/>
        <v>0</v>
      </c>
      <c r="J1006" s="32">
        <f t="shared" si="404"/>
        <v>0</v>
      </c>
      <c r="K1006" s="32">
        <f t="shared" si="404"/>
        <v>0</v>
      </c>
      <c r="L1006" s="32">
        <f t="shared" si="404"/>
        <v>0</v>
      </c>
      <c r="M1006" s="32">
        <f t="shared" si="404"/>
        <v>1</v>
      </c>
      <c r="N1006" s="32">
        <f t="shared" si="404"/>
        <v>0</v>
      </c>
      <c r="O1006" s="32">
        <f t="shared" si="404"/>
        <v>0</v>
      </c>
      <c r="P1006" s="32">
        <f t="shared" si="404"/>
        <v>0</v>
      </c>
      <c r="Q1006" s="32">
        <f t="shared" si="404"/>
        <v>2</v>
      </c>
      <c r="R1006" s="32">
        <f t="shared" si="404"/>
        <v>2</v>
      </c>
      <c r="S1006" s="32">
        <f t="shared" si="404"/>
        <v>2</v>
      </c>
      <c r="T1006" s="32">
        <f t="shared" si="404"/>
        <v>2</v>
      </c>
      <c r="U1006" s="32">
        <f t="shared" si="404"/>
        <v>0</v>
      </c>
      <c r="V1006" s="32">
        <f t="shared" si="404"/>
        <v>2</v>
      </c>
      <c r="W1006" s="32">
        <f t="shared" si="404"/>
        <v>2</v>
      </c>
      <c r="X1006" s="32">
        <f t="shared" si="404"/>
        <v>4</v>
      </c>
      <c r="Y1006" s="32">
        <f t="shared" si="404"/>
        <v>9</v>
      </c>
      <c r="Z1006" s="32">
        <f t="shared" si="404"/>
        <v>4</v>
      </c>
      <c r="AA1006" s="32">
        <f t="shared" si="404"/>
        <v>7</v>
      </c>
      <c r="AB1006" s="32">
        <f t="shared" si="404"/>
        <v>6</v>
      </c>
      <c r="AC1006" s="32">
        <f t="shared" si="404"/>
        <v>2</v>
      </c>
      <c r="AD1006" s="32">
        <f t="shared" si="404"/>
        <v>0</v>
      </c>
      <c r="AE1006" s="32">
        <f t="shared" si="404"/>
        <v>0</v>
      </c>
      <c r="AF1006" s="32">
        <f t="shared" si="404"/>
        <v>0</v>
      </c>
      <c r="AG1006" s="32">
        <f t="shared" si="396"/>
        <v>32</v>
      </c>
      <c r="AH1006" s="32">
        <f t="shared" si="389"/>
        <v>28</v>
      </c>
      <c r="AI1006" s="36">
        <f t="shared" si="390"/>
        <v>15</v>
      </c>
    </row>
    <row r="1007" spans="2:35" ht="18" customHeight="1">
      <c r="B1007" s="35"/>
      <c r="C1007" s="30" t="s">
        <v>641</v>
      </c>
      <c r="D1007" s="31" t="s">
        <v>742</v>
      </c>
      <c r="E1007" s="32">
        <f>F1007+SUM(K1007:AF1007)</f>
        <v>9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f>SUM(G1007:J1007)</f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1</v>
      </c>
      <c r="T1007" s="25">
        <v>0</v>
      </c>
      <c r="U1007" s="25">
        <v>0</v>
      </c>
      <c r="V1007" s="25">
        <v>0</v>
      </c>
      <c r="W1007" s="25">
        <v>0</v>
      </c>
      <c r="X1007" s="25">
        <v>0</v>
      </c>
      <c r="Y1007" s="25">
        <v>2</v>
      </c>
      <c r="Z1007" s="25">
        <v>0</v>
      </c>
      <c r="AA1007" s="25">
        <v>4</v>
      </c>
      <c r="AB1007" s="25">
        <v>2</v>
      </c>
      <c r="AC1007" s="25">
        <v>0</v>
      </c>
      <c r="AD1007" s="25">
        <v>0</v>
      </c>
      <c r="AE1007" s="25">
        <v>0</v>
      </c>
      <c r="AF1007" s="25">
        <v>0</v>
      </c>
      <c r="AG1007" s="25">
        <f t="shared" si="396"/>
        <v>8</v>
      </c>
      <c r="AH1007" s="25">
        <f t="shared" si="389"/>
        <v>8</v>
      </c>
      <c r="AI1007" s="26">
        <f t="shared" si="390"/>
        <v>6</v>
      </c>
    </row>
    <row r="1008" spans="2:35" ht="18" customHeight="1">
      <c r="B1008" s="35"/>
      <c r="C1008" s="30"/>
      <c r="D1008" s="31" t="s">
        <v>743</v>
      </c>
      <c r="E1008" s="32">
        <f>F1008+SUM(K1008:AF1008)</f>
        <v>36</v>
      </c>
      <c r="F1008" s="25">
        <v>0</v>
      </c>
      <c r="G1008" s="25">
        <v>0</v>
      </c>
      <c r="H1008" s="25">
        <v>0</v>
      </c>
      <c r="I1008" s="25">
        <v>0</v>
      </c>
      <c r="J1008" s="25">
        <v>0</v>
      </c>
      <c r="K1008" s="25">
        <f>SUM(G1008:J1008)</f>
        <v>0</v>
      </c>
      <c r="L1008" s="25">
        <v>0</v>
      </c>
      <c r="M1008" s="25">
        <v>1</v>
      </c>
      <c r="N1008" s="25">
        <v>0</v>
      </c>
      <c r="O1008" s="25">
        <v>0</v>
      </c>
      <c r="P1008" s="25">
        <v>0</v>
      </c>
      <c r="Q1008" s="25">
        <v>2</v>
      </c>
      <c r="R1008" s="25">
        <v>2</v>
      </c>
      <c r="S1008" s="25">
        <v>1</v>
      </c>
      <c r="T1008" s="25">
        <v>2</v>
      </c>
      <c r="U1008" s="25">
        <v>0</v>
      </c>
      <c r="V1008" s="25">
        <v>2</v>
      </c>
      <c r="W1008" s="25">
        <v>2</v>
      </c>
      <c r="X1008" s="25">
        <v>4</v>
      </c>
      <c r="Y1008" s="25">
        <v>7</v>
      </c>
      <c r="Z1008" s="25">
        <v>4</v>
      </c>
      <c r="AA1008" s="25">
        <v>3</v>
      </c>
      <c r="AB1008" s="25">
        <v>4</v>
      </c>
      <c r="AC1008" s="25">
        <v>2</v>
      </c>
      <c r="AD1008" s="25">
        <v>0</v>
      </c>
      <c r="AE1008" s="25">
        <v>0</v>
      </c>
      <c r="AF1008" s="25">
        <v>0</v>
      </c>
      <c r="AG1008" s="25">
        <f t="shared" si="396"/>
        <v>24</v>
      </c>
      <c r="AH1008" s="25">
        <f t="shared" si="389"/>
        <v>20</v>
      </c>
      <c r="AI1008" s="26">
        <f t="shared" si="390"/>
        <v>9</v>
      </c>
    </row>
    <row r="1009" spans="2:35" ht="18" customHeight="1">
      <c r="B1009" s="35"/>
      <c r="C1009" s="30" t="s">
        <v>642</v>
      </c>
      <c r="D1009" s="28" t="s">
        <v>741</v>
      </c>
      <c r="E1009" s="32">
        <f aca="true" t="shared" si="405" ref="E1009:AF1009">E1010+E1011</f>
        <v>10</v>
      </c>
      <c r="F1009" s="32">
        <f t="shared" si="405"/>
        <v>1</v>
      </c>
      <c r="G1009" s="32">
        <f t="shared" si="405"/>
        <v>0</v>
      </c>
      <c r="H1009" s="32">
        <f t="shared" si="405"/>
        <v>0</v>
      </c>
      <c r="I1009" s="32">
        <f t="shared" si="405"/>
        <v>0</v>
      </c>
      <c r="J1009" s="32">
        <f t="shared" si="405"/>
        <v>0</v>
      </c>
      <c r="K1009" s="32">
        <f t="shared" si="405"/>
        <v>0</v>
      </c>
      <c r="L1009" s="32">
        <f t="shared" si="405"/>
        <v>0</v>
      </c>
      <c r="M1009" s="32">
        <f t="shared" si="405"/>
        <v>0</v>
      </c>
      <c r="N1009" s="32">
        <f t="shared" si="405"/>
        <v>1</v>
      </c>
      <c r="O1009" s="32">
        <f t="shared" si="405"/>
        <v>0</v>
      </c>
      <c r="P1009" s="32">
        <f t="shared" si="405"/>
        <v>0</v>
      </c>
      <c r="Q1009" s="32">
        <f t="shared" si="405"/>
        <v>0</v>
      </c>
      <c r="R1009" s="32">
        <f t="shared" si="405"/>
        <v>0</v>
      </c>
      <c r="S1009" s="32">
        <f t="shared" si="405"/>
        <v>0</v>
      </c>
      <c r="T1009" s="32">
        <f t="shared" si="405"/>
        <v>0</v>
      </c>
      <c r="U1009" s="32">
        <f t="shared" si="405"/>
        <v>1</v>
      </c>
      <c r="V1009" s="32">
        <f t="shared" si="405"/>
        <v>2</v>
      </c>
      <c r="W1009" s="32">
        <f t="shared" si="405"/>
        <v>0</v>
      </c>
      <c r="X1009" s="32">
        <f t="shared" si="405"/>
        <v>1</v>
      </c>
      <c r="Y1009" s="32">
        <f t="shared" si="405"/>
        <v>1</v>
      </c>
      <c r="Z1009" s="32">
        <f t="shared" si="405"/>
        <v>0</v>
      </c>
      <c r="AA1009" s="32">
        <f t="shared" si="405"/>
        <v>2</v>
      </c>
      <c r="AB1009" s="32">
        <f t="shared" si="405"/>
        <v>0</v>
      </c>
      <c r="AC1009" s="32">
        <f t="shared" si="405"/>
        <v>0</v>
      </c>
      <c r="AD1009" s="32">
        <f t="shared" si="405"/>
        <v>1</v>
      </c>
      <c r="AE1009" s="32">
        <f t="shared" si="405"/>
        <v>0</v>
      </c>
      <c r="AF1009" s="32">
        <f t="shared" si="405"/>
        <v>0</v>
      </c>
      <c r="AG1009" s="32">
        <f t="shared" si="396"/>
        <v>5</v>
      </c>
      <c r="AH1009" s="32">
        <f t="shared" si="389"/>
        <v>4</v>
      </c>
      <c r="AI1009" s="36">
        <f t="shared" si="390"/>
        <v>3</v>
      </c>
    </row>
    <row r="1010" spans="2:35" ht="18" customHeight="1">
      <c r="B1010" s="35"/>
      <c r="C1010" s="30" t="s">
        <v>643</v>
      </c>
      <c r="D1010" s="31" t="s">
        <v>742</v>
      </c>
      <c r="E1010" s="32">
        <f>F1010+SUM(K1010:AF1010)</f>
        <v>5</v>
      </c>
      <c r="F1010" s="25">
        <v>0</v>
      </c>
      <c r="G1010" s="25">
        <v>0</v>
      </c>
      <c r="H1010" s="25">
        <v>0</v>
      </c>
      <c r="I1010" s="25">
        <v>0</v>
      </c>
      <c r="J1010" s="25">
        <v>0</v>
      </c>
      <c r="K1010" s="25">
        <f>SUM(G1010:J1010)</f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1</v>
      </c>
      <c r="V1010" s="25">
        <v>0</v>
      </c>
      <c r="W1010" s="25">
        <v>0</v>
      </c>
      <c r="X1010" s="25">
        <v>1</v>
      </c>
      <c r="Y1010" s="25">
        <v>1</v>
      </c>
      <c r="Z1010" s="25">
        <v>0</v>
      </c>
      <c r="AA1010" s="25">
        <v>1</v>
      </c>
      <c r="AB1010" s="25">
        <v>0</v>
      </c>
      <c r="AC1010" s="25">
        <v>0</v>
      </c>
      <c r="AD1010" s="25">
        <v>1</v>
      </c>
      <c r="AE1010" s="25">
        <v>0</v>
      </c>
      <c r="AF1010" s="25">
        <v>0</v>
      </c>
      <c r="AG1010" s="25">
        <f t="shared" si="396"/>
        <v>4</v>
      </c>
      <c r="AH1010" s="25">
        <f t="shared" si="389"/>
        <v>3</v>
      </c>
      <c r="AI1010" s="26">
        <f t="shared" si="390"/>
        <v>2</v>
      </c>
    </row>
    <row r="1011" spans="2:35" ht="18" customHeight="1">
      <c r="B1011" s="35"/>
      <c r="C1011" s="30"/>
      <c r="D1011" s="31" t="s">
        <v>743</v>
      </c>
      <c r="E1011" s="32">
        <f>F1011+SUM(K1011:AF1011)</f>
        <v>5</v>
      </c>
      <c r="F1011" s="25">
        <v>1</v>
      </c>
      <c r="G1011" s="25">
        <v>0</v>
      </c>
      <c r="H1011" s="25">
        <v>0</v>
      </c>
      <c r="I1011" s="25">
        <v>0</v>
      </c>
      <c r="J1011" s="25">
        <v>0</v>
      </c>
      <c r="K1011" s="25">
        <f>SUM(G1011:J1011)</f>
        <v>0</v>
      </c>
      <c r="L1011" s="25">
        <v>0</v>
      </c>
      <c r="M1011" s="25">
        <v>0</v>
      </c>
      <c r="N1011" s="25">
        <v>1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2</v>
      </c>
      <c r="W1011" s="25">
        <v>0</v>
      </c>
      <c r="X1011" s="25">
        <v>0</v>
      </c>
      <c r="Y1011" s="25">
        <v>0</v>
      </c>
      <c r="Z1011" s="25">
        <v>0</v>
      </c>
      <c r="AA1011" s="25">
        <v>1</v>
      </c>
      <c r="AB1011" s="25">
        <v>0</v>
      </c>
      <c r="AC1011" s="25">
        <v>0</v>
      </c>
      <c r="AD1011" s="25">
        <v>0</v>
      </c>
      <c r="AE1011" s="25">
        <v>0</v>
      </c>
      <c r="AF1011" s="25">
        <v>0</v>
      </c>
      <c r="AG1011" s="25">
        <f t="shared" si="396"/>
        <v>1</v>
      </c>
      <c r="AH1011" s="25">
        <f t="shared" si="389"/>
        <v>1</v>
      </c>
      <c r="AI1011" s="26">
        <f t="shared" si="390"/>
        <v>1</v>
      </c>
    </row>
    <row r="1012" spans="2:35" ht="18" customHeight="1">
      <c r="B1012" s="35"/>
      <c r="C1012" s="30" t="s">
        <v>644</v>
      </c>
      <c r="D1012" s="28" t="s">
        <v>741</v>
      </c>
      <c r="E1012" s="32">
        <f aca="true" t="shared" si="406" ref="E1012:AF1012">E1013+E1014</f>
        <v>30</v>
      </c>
      <c r="F1012" s="32">
        <f t="shared" si="406"/>
        <v>0</v>
      </c>
      <c r="G1012" s="32">
        <f t="shared" si="406"/>
        <v>0</v>
      </c>
      <c r="H1012" s="32">
        <f t="shared" si="406"/>
        <v>0</v>
      </c>
      <c r="I1012" s="32">
        <f t="shared" si="406"/>
        <v>0</v>
      </c>
      <c r="J1012" s="32">
        <f t="shared" si="406"/>
        <v>0</v>
      </c>
      <c r="K1012" s="32">
        <f t="shared" si="406"/>
        <v>0</v>
      </c>
      <c r="L1012" s="32">
        <f t="shared" si="406"/>
        <v>1</v>
      </c>
      <c r="M1012" s="32">
        <f t="shared" si="406"/>
        <v>1</v>
      </c>
      <c r="N1012" s="32">
        <f t="shared" si="406"/>
        <v>0</v>
      </c>
      <c r="O1012" s="32">
        <f t="shared" si="406"/>
        <v>1</v>
      </c>
      <c r="P1012" s="32">
        <f t="shared" si="406"/>
        <v>2</v>
      </c>
      <c r="Q1012" s="32">
        <f t="shared" si="406"/>
        <v>3</v>
      </c>
      <c r="R1012" s="32">
        <f t="shared" si="406"/>
        <v>4</v>
      </c>
      <c r="S1012" s="32">
        <f t="shared" si="406"/>
        <v>3</v>
      </c>
      <c r="T1012" s="32">
        <f t="shared" si="406"/>
        <v>2</v>
      </c>
      <c r="U1012" s="32">
        <f t="shared" si="406"/>
        <v>2</v>
      </c>
      <c r="V1012" s="32">
        <f t="shared" si="406"/>
        <v>2</v>
      </c>
      <c r="W1012" s="32">
        <f t="shared" si="406"/>
        <v>0</v>
      </c>
      <c r="X1012" s="32">
        <f t="shared" si="406"/>
        <v>1</v>
      </c>
      <c r="Y1012" s="32">
        <f t="shared" si="406"/>
        <v>1</v>
      </c>
      <c r="Z1012" s="32">
        <f t="shared" si="406"/>
        <v>2</v>
      </c>
      <c r="AA1012" s="32">
        <f t="shared" si="406"/>
        <v>5</v>
      </c>
      <c r="AB1012" s="32">
        <f t="shared" si="406"/>
        <v>0</v>
      </c>
      <c r="AC1012" s="32">
        <f t="shared" si="406"/>
        <v>0</v>
      </c>
      <c r="AD1012" s="32">
        <f t="shared" si="406"/>
        <v>0</v>
      </c>
      <c r="AE1012" s="32">
        <f t="shared" si="406"/>
        <v>0</v>
      </c>
      <c r="AF1012" s="32">
        <f t="shared" si="406"/>
        <v>0</v>
      </c>
      <c r="AG1012" s="32">
        <f t="shared" si="396"/>
        <v>9</v>
      </c>
      <c r="AH1012" s="32">
        <f t="shared" si="389"/>
        <v>8</v>
      </c>
      <c r="AI1012" s="36">
        <f t="shared" si="390"/>
        <v>5</v>
      </c>
    </row>
    <row r="1013" spans="2:35" ht="18" customHeight="1">
      <c r="B1013" s="35"/>
      <c r="C1013" s="30" t="s">
        <v>645</v>
      </c>
      <c r="D1013" s="31" t="s">
        <v>742</v>
      </c>
      <c r="E1013" s="32">
        <f>F1013+SUM(K1013:AF1013)</f>
        <v>0</v>
      </c>
      <c r="F1013" s="25">
        <v>0</v>
      </c>
      <c r="G1013" s="25">
        <v>0</v>
      </c>
      <c r="H1013" s="25">
        <v>0</v>
      </c>
      <c r="I1013" s="25">
        <v>0</v>
      </c>
      <c r="J1013" s="25">
        <v>0</v>
      </c>
      <c r="K1013" s="25">
        <f>SUM(G1013:J1013)</f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5">
        <v>0</v>
      </c>
      <c r="W1013" s="25">
        <v>0</v>
      </c>
      <c r="X1013" s="25">
        <v>0</v>
      </c>
      <c r="Y1013" s="25">
        <v>0</v>
      </c>
      <c r="Z1013" s="25">
        <v>0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  <c r="AF1013" s="25">
        <v>0</v>
      </c>
      <c r="AG1013" s="25">
        <f t="shared" si="396"/>
        <v>0</v>
      </c>
      <c r="AH1013" s="25">
        <f t="shared" si="389"/>
        <v>0</v>
      </c>
      <c r="AI1013" s="26">
        <f t="shared" si="390"/>
        <v>0</v>
      </c>
    </row>
    <row r="1014" spans="2:35" ht="18" customHeight="1">
      <c r="B1014" s="35"/>
      <c r="C1014" s="30"/>
      <c r="D1014" s="31" t="s">
        <v>743</v>
      </c>
      <c r="E1014" s="32">
        <f>F1014+SUM(K1014:AF1014)</f>
        <v>30</v>
      </c>
      <c r="F1014" s="25">
        <v>0</v>
      </c>
      <c r="G1014" s="25">
        <v>0</v>
      </c>
      <c r="H1014" s="25">
        <v>0</v>
      </c>
      <c r="I1014" s="25">
        <v>0</v>
      </c>
      <c r="J1014" s="25">
        <v>0</v>
      </c>
      <c r="K1014" s="25">
        <f>SUM(G1014:J1014)</f>
        <v>0</v>
      </c>
      <c r="L1014" s="25">
        <v>1</v>
      </c>
      <c r="M1014" s="25">
        <v>1</v>
      </c>
      <c r="N1014" s="25">
        <v>0</v>
      </c>
      <c r="O1014" s="25">
        <v>1</v>
      </c>
      <c r="P1014" s="25">
        <v>2</v>
      </c>
      <c r="Q1014" s="25">
        <v>3</v>
      </c>
      <c r="R1014" s="25">
        <v>4</v>
      </c>
      <c r="S1014" s="25">
        <v>3</v>
      </c>
      <c r="T1014" s="25">
        <v>2</v>
      </c>
      <c r="U1014" s="25">
        <v>2</v>
      </c>
      <c r="V1014" s="25">
        <v>2</v>
      </c>
      <c r="W1014" s="25">
        <v>0</v>
      </c>
      <c r="X1014" s="25">
        <v>1</v>
      </c>
      <c r="Y1014" s="25">
        <v>1</v>
      </c>
      <c r="Z1014" s="25">
        <v>2</v>
      </c>
      <c r="AA1014" s="25">
        <v>5</v>
      </c>
      <c r="AB1014" s="25">
        <v>0</v>
      </c>
      <c r="AC1014" s="25">
        <v>0</v>
      </c>
      <c r="AD1014" s="25">
        <v>0</v>
      </c>
      <c r="AE1014" s="25">
        <v>0</v>
      </c>
      <c r="AF1014" s="25">
        <v>0</v>
      </c>
      <c r="AG1014" s="25">
        <f aca="true" t="shared" si="407" ref="AG1014:AG1045">SUM(X1014:AE1014)</f>
        <v>9</v>
      </c>
      <c r="AH1014" s="25">
        <f t="shared" si="389"/>
        <v>8</v>
      </c>
      <c r="AI1014" s="26">
        <f t="shared" si="390"/>
        <v>5</v>
      </c>
    </row>
    <row r="1015" spans="2:35" ht="18" customHeight="1">
      <c r="B1015" s="35"/>
      <c r="C1015" s="30" t="s">
        <v>646</v>
      </c>
      <c r="D1015" s="28" t="s">
        <v>741</v>
      </c>
      <c r="E1015" s="32">
        <f aca="true" t="shared" si="408" ref="E1015:AF1015">E1016+E1017</f>
        <v>0</v>
      </c>
      <c r="F1015" s="32">
        <f t="shared" si="408"/>
        <v>0</v>
      </c>
      <c r="G1015" s="32">
        <f t="shared" si="408"/>
        <v>0</v>
      </c>
      <c r="H1015" s="32">
        <f t="shared" si="408"/>
        <v>0</v>
      </c>
      <c r="I1015" s="32">
        <f t="shared" si="408"/>
        <v>0</v>
      </c>
      <c r="J1015" s="32">
        <f t="shared" si="408"/>
        <v>0</v>
      </c>
      <c r="K1015" s="32">
        <f t="shared" si="408"/>
        <v>0</v>
      </c>
      <c r="L1015" s="32">
        <f t="shared" si="408"/>
        <v>0</v>
      </c>
      <c r="M1015" s="32">
        <f t="shared" si="408"/>
        <v>0</v>
      </c>
      <c r="N1015" s="32">
        <f t="shared" si="408"/>
        <v>0</v>
      </c>
      <c r="O1015" s="32">
        <f t="shared" si="408"/>
        <v>0</v>
      </c>
      <c r="P1015" s="32">
        <f t="shared" si="408"/>
        <v>0</v>
      </c>
      <c r="Q1015" s="32">
        <f t="shared" si="408"/>
        <v>0</v>
      </c>
      <c r="R1015" s="32">
        <f t="shared" si="408"/>
        <v>0</v>
      </c>
      <c r="S1015" s="32">
        <f t="shared" si="408"/>
        <v>0</v>
      </c>
      <c r="T1015" s="32">
        <f t="shared" si="408"/>
        <v>0</v>
      </c>
      <c r="U1015" s="32">
        <f t="shared" si="408"/>
        <v>0</v>
      </c>
      <c r="V1015" s="32">
        <f t="shared" si="408"/>
        <v>0</v>
      </c>
      <c r="W1015" s="32">
        <f t="shared" si="408"/>
        <v>0</v>
      </c>
      <c r="X1015" s="32">
        <f t="shared" si="408"/>
        <v>0</v>
      </c>
      <c r="Y1015" s="32">
        <f t="shared" si="408"/>
        <v>0</v>
      </c>
      <c r="Z1015" s="32">
        <f t="shared" si="408"/>
        <v>0</v>
      </c>
      <c r="AA1015" s="32">
        <f t="shared" si="408"/>
        <v>0</v>
      </c>
      <c r="AB1015" s="32">
        <f t="shared" si="408"/>
        <v>0</v>
      </c>
      <c r="AC1015" s="32">
        <f t="shared" si="408"/>
        <v>0</v>
      </c>
      <c r="AD1015" s="32">
        <f t="shared" si="408"/>
        <v>0</v>
      </c>
      <c r="AE1015" s="32">
        <f t="shared" si="408"/>
        <v>0</v>
      </c>
      <c r="AF1015" s="32">
        <f t="shared" si="408"/>
        <v>0</v>
      </c>
      <c r="AG1015" s="32">
        <f t="shared" si="407"/>
        <v>0</v>
      </c>
      <c r="AH1015" s="32">
        <f t="shared" si="389"/>
        <v>0</v>
      </c>
      <c r="AI1015" s="36">
        <f t="shared" si="390"/>
        <v>0</v>
      </c>
    </row>
    <row r="1016" spans="2:35" ht="18" customHeight="1">
      <c r="B1016" s="35"/>
      <c r="C1016" s="30" t="s">
        <v>647</v>
      </c>
      <c r="D1016" s="31" t="s">
        <v>742</v>
      </c>
      <c r="E1016" s="32">
        <f>F1016+SUM(K1016:AF1016)</f>
        <v>0</v>
      </c>
      <c r="F1016" s="25">
        <v>0</v>
      </c>
      <c r="G1016" s="25">
        <v>0</v>
      </c>
      <c r="H1016" s="25">
        <v>0</v>
      </c>
      <c r="I1016" s="25">
        <v>0</v>
      </c>
      <c r="J1016" s="25">
        <v>0</v>
      </c>
      <c r="K1016" s="25">
        <f>SUM(G1016:J1016)</f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0</v>
      </c>
      <c r="X1016" s="25">
        <v>0</v>
      </c>
      <c r="Y1016" s="25">
        <v>0</v>
      </c>
      <c r="Z1016" s="25">
        <v>0</v>
      </c>
      <c r="AA1016" s="25">
        <v>0</v>
      </c>
      <c r="AB1016" s="25">
        <v>0</v>
      </c>
      <c r="AC1016" s="25">
        <v>0</v>
      </c>
      <c r="AD1016" s="25">
        <v>0</v>
      </c>
      <c r="AE1016" s="25">
        <v>0</v>
      </c>
      <c r="AF1016" s="25">
        <v>0</v>
      </c>
      <c r="AG1016" s="25">
        <f t="shared" si="407"/>
        <v>0</v>
      </c>
      <c r="AH1016" s="25">
        <f t="shared" si="389"/>
        <v>0</v>
      </c>
      <c r="AI1016" s="26">
        <f t="shared" si="390"/>
        <v>0</v>
      </c>
    </row>
    <row r="1017" spans="2:35" ht="18" customHeight="1">
      <c r="B1017" s="35"/>
      <c r="C1017" s="30"/>
      <c r="D1017" s="31" t="s">
        <v>743</v>
      </c>
      <c r="E1017" s="32">
        <f>F1017+SUM(K1017:AF1017)</f>
        <v>0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25">
        <f>SUM(G1017:J1017)</f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0</v>
      </c>
      <c r="AB1017" s="25">
        <v>0</v>
      </c>
      <c r="AC1017" s="25">
        <v>0</v>
      </c>
      <c r="AD1017" s="25">
        <v>0</v>
      </c>
      <c r="AE1017" s="25">
        <v>0</v>
      </c>
      <c r="AF1017" s="25">
        <v>0</v>
      </c>
      <c r="AG1017" s="25">
        <f t="shared" si="407"/>
        <v>0</v>
      </c>
      <c r="AH1017" s="25">
        <f t="shared" si="389"/>
        <v>0</v>
      </c>
      <c r="AI1017" s="26">
        <f t="shared" si="390"/>
        <v>0</v>
      </c>
    </row>
    <row r="1018" spans="2:35" ht="18" customHeight="1">
      <c r="B1018" s="35"/>
      <c r="C1018" s="30" t="s">
        <v>774</v>
      </c>
      <c r="D1018" s="28" t="s">
        <v>741</v>
      </c>
      <c r="E1018" s="32">
        <f aca="true" t="shared" si="409" ref="E1018:AF1018">E1019+E1020</f>
        <v>265</v>
      </c>
      <c r="F1018" s="32">
        <f t="shared" si="409"/>
        <v>2</v>
      </c>
      <c r="G1018" s="32">
        <f t="shared" si="409"/>
        <v>5</v>
      </c>
      <c r="H1018" s="32">
        <f t="shared" si="409"/>
        <v>0</v>
      </c>
      <c r="I1018" s="32">
        <f t="shared" si="409"/>
        <v>3</v>
      </c>
      <c r="J1018" s="32">
        <f t="shared" si="409"/>
        <v>0</v>
      </c>
      <c r="K1018" s="32">
        <f t="shared" si="409"/>
        <v>8</v>
      </c>
      <c r="L1018" s="32">
        <f t="shared" si="409"/>
        <v>3</v>
      </c>
      <c r="M1018" s="32">
        <f t="shared" si="409"/>
        <v>10</v>
      </c>
      <c r="N1018" s="32">
        <f t="shared" si="409"/>
        <v>3</v>
      </c>
      <c r="O1018" s="32">
        <f t="shared" si="409"/>
        <v>4</v>
      </c>
      <c r="P1018" s="32">
        <f t="shared" si="409"/>
        <v>4</v>
      </c>
      <c r="Q1018" s="32">
        <f t="shared" si="409"/>
        <v>7</v>
      </c>
      <c r="R1018" s="32">
        <f t="shared" si="409"/>
        <v>5</v>
      </c>
      <c r="S1018" s="32">
        <f t="shared" si="409"/>
        <v>6</v>
      </c>
      <c r="T1018" s="32">
        <f t="shared" si="409"/>
        <v>7</v>
      </c>
      <c r="U1018" s="32">
        <f t="shared" si="409"/>
        <v>11</v>
      </c>
      <c r="V1018" s="32">
        <f t="shared" si="409"/>
        <v>8</v>
      </c>
      <c r="W1018" s="32">
        <f t="shared" si="409"/>
        <v>23</v>
      </c>
      <c r="X1018" s="32">
        <f t="shared" si="409"/>
        <v>19</v>
      </c>
      <c r="Y1018" s="32">
        <f t="shared" si="409"/>
        <v>24</v>
      </c>
      <c r="Z1018" s="32">
        <f t="shared" si="409"/>
        <v>23</v>
      </c>
      <c r="AA1018" s="32">
        <f t="shared" si="409"/>
        <v>39</v>
      </c>
      <c r="AB1018" s="32">
        <f t="shared" si="409"/>
        <v>25</v>
      </c>
      <c r="AC1018" s="32">
        <f t="shared" si="409"/>
        <v>27</v>
      </c>
      <c r="AD1018" s="32">
        <f t="shared" si="409"/>
        <v>7</v>
      </c>
      <c r="AE1018" s="32">
        <f t="shared" si="409"/>
        <v>0</v>
      </c>
      <c r="AF1018" s="32">
        <f t="shared" si="409"/>
        <v>0</v>
      </c>
      <c r="AG1018" s="32">
        <f t="shared" si="407"/>
        <v>164</v>
      </c>
      <c r="AH1018" s="32">
        <f t="shared" si="389"/>
        <v>145</v>
      </c>
      <c r="AI1018" s="36">
        <f t="shared" si="390"/>
        <v>98</v>
      </c>
    </row>
    <row r="1019" spans="2:35" ht="18" customHeight="1">
      <c r="B1019" s="35"/>
      <c r="C1019" s="30" t="s">
        <v>775</v>
      </c>
      <c r="D1019" s="31" t="s">
        <v>742</v>
      </c>
      <c r="E1019" s="32">
        <f>F1019+SUM(K1019:AF1019)</f>
        <v>105</v>
      </c>
      <c r="F1019" s="25">
        <f aca="true" t="shared" si="410" ref="F1019:AF1019">F1001-F1004-F1007-F1010-F1013-F1016</f>
        <v>0</v>
      </c>
      <c r="G1019" s="25">
        <f t="shared" si="410"/>
        <v>2</v>
      </c>
      <c r="H1019" s="25">
        <f t="shared" si="410"/>
        <v>0</v>
      </c>
      <c r="I1019" s="25">
        <f t="shared" si="410"/>
        <v>0</v>
      </c>
      <c r="J1019" s="25">
        <f t="shared" si="410"/>
        <v>0</v>
      </c>
      <c r="K1019" s="25">
        <f t="shared" si="410"/>
        <v>2</v>
      </c>
      <c r="L1019" s="25">
        <f t="shared" si="410"/>
        <v>0</v>
      </c>
      <c r="M1019" s="25">
        <f t="shared" si="410"/>
        <v>0</v>
      </c>
      <c r="N1019" s="25">
        <f t="shared" si="410"/>
        <v>1</v>
      </c>
      <c r="O1019" s="25">
        <f t="shared" si="410"/>
        <v>2</v>
      </c>
      <c r="P1019" s="25">
        <f t="shared" si="410"/>
        <v>0</v>
      </c>
      <c r="Q1019" s="25">
        <f t="shared" si="410"/>
        <v>2</v>
      </c>
      <c r="R1019" s="25">
        <f t="shared" si="410"/>
        <v>0</v>
      </c>
      <c r="S1019" s="25">
        <f t="shared" si="410"/>
        <v>3</v>
      </c>
      <c r="T1019" s="25">
        <f t="shared" si="410"/>
        <v>1</v>
      </c>
      <c r="U1019" s="25">
        <f t="shared" si="410"/>
        <v>3</v>
      </c>
      <c r="V1019" s="25">
        <f t="shared" si="410"/>
        <v>3</v>
      </c>
      <c r="W1019" s="25">
        <f t="shared" si="410"/>
        <v>4</v>
      </c>
      <c r="X1019" s="25">
        <f t="shared" si="410"/>
        <v>6</v>
      </c>
      <c r="Y1019" s="25">
        <f t="shared" si="410"/>
        <v>7</v>
      </c>
      <c r="Z1019" s="25">
        <f t="shared" si="410"/>
        <v>8</v>
      </c>
      <c r="AA1019" s="25">
        <f t="shared" si="410"/>
        <v>14</v>
      </c>
      <c r="AB1019" s="25">
        <f t="shared" si="410"/>
        <v>18</v>
      </c>
      <c r="AC1019" s="25">
        <f t="shared" si="410"/>
        <v>24</v>
      </c>
      <c r="AD1019" s="25">
        <f t="shared" si="410"/>
        <v>7</v>
      </c>
      <c r="AE1019" s="25">
        <f t="shared" si="410"/>
        <v>0</v>
      </c>
      <c r="AF1019" s="25">
        <f t="shared" si="410"/>
        <v>0</v>
      </c>
      <c r="AG1019" s="25">
        <f t="shared" si="407"/>
        <v>84</v>
      </c>
      <c r="AH1019" s="25">
        <f t="shared" si="389"/>
        <v>78</v>
      </c>
      <c r="AI1019" s="26">
        <f t="shared" si="390"/>
        <v>63</v>
      </c>
    </row>
    <row r="1020" spans="2:35" ht="18" customHeight="1">
      <c r="B1020" s="35"/>
      <c r="C1020" s="30" t="s">
        <v>648</v>
      </c>
      <c r="D1020" s="31" t="s">
        <v>743</v>
      </c>
      <c r="E1020" s="32">
        <f>F1020+SUM(K1020:AF1020)</f>
        <v>160</v>
      </c>
      <c r="F1020" s="25">
        <f aca="true" t="shared" si="411" ref="F1020:AF1020">F1002-F1005-F1008-F1011-F1014-F1017</f>
        <v>2</v>
      </c>
      <c r="G1020" s="25">
        <f t="shared" si="411"/>
        <v>3</v>
      </c>
      <c r="H1020" s="25">
        <f t="shared" si="411"/>
        <v>0</v>
      </c>
      <c r="I1020" s="25">
        <f t="shared" si="411"/>
        <v>3</v>
      </c>
      <c r="J1020" s="25">
        <f t="shared" si="411"/>
        <v>0</v>
      </c>
      <c r="K1020" s="25">
        <f t="shared" si="411"/>
        <v>6</v>
      </c>
      <c r="L1020" s="25">
        <f t="shared" si="411"/>
        <v>3</v>
      </c>
      <c r="M1020" s="25">
        <f t="shared" si="411"/>
        <v>10</v>
      </c>
      <c r="N1020" s="25">
        <f t="shared" si="411"/>
        <v>2</v>
      </c>
      <c r="O1020" s="25">
        <f t="shared" si="411"/>
        <v>2</v>
      </c>
      <c r="P1020" s="25">
        <f t="shared" si="411"/>
        <v>4</v>
      </c>
      <c r="Q1020" s="25">
        <f t="shared" si="411"/>
        <v>5</v>
      </c>
      <c r="R1020" s="25">
        <f t="shared" si="411"/>
        <v>5</v>
      </c>
      <c r="S1020" s="25">
        <f t="shared" si="411"/>
        <v>3</v>
      </c>
      <c r="T1020" s="25">
        <f t="shared" si="411"/>
        <v>6</v>
      </c>
      <c r="U1020" s="25">
        <f t="shared" si="411"/>
        <v>8</v>
      </c>
      <c r="V1020" s="25">
        <f t="shared" si="411"/>
        <v>5</v>
      </c>
      <c r="W1020" s="25">
        <f t="shared" si="411"/>
        <v>19</v>
      </c>
      <c r="X1020" s="25">
        <f t="shared" si="411"/>
        <v>13</v>
      </c>
      <c r="Y1020" s="25">
        <f t="shared" si="411"/>
        <v>17</v>
      </c>
      <c r="Z1020" s="25">
        <f t="shared" si="411"/>
        <v>15</v>
      </c>
      <c r="AA1020" s="25">
        <f t="shared" si="411"/>
        <v>25</v>
      </c>
      <c r="AB1020" s="25">
        <f t="shared" si="411"/>
        <v>7</v>
      </c>
      <c r="AC1020" s="25">
        <f t="shared" si="411"/>
        <v>3</v>
      </c>
      <c r="AD1020" s="25">
        <f t="shared" si="411"/>
        <v>0</v>
      </c>
      <c r="AE1020" s="25">
        <f t="shared" si="411"/>
        <v>0</v>
      </c>
      <c r="AF1020" s="25">
        <f t="shared" si="411"/>
        <v>0</v>
      </c>
      <c r="AG1020" s="25">
        <f t="shared" si="407"/>
        <v>80</v>
      </c>
      <c r="AH1020" s="25">
        <f t="shared" si="389"/>
        <v>67</v>
      </c>
      <c r="AI1020" s="26">
        <f t="shared" si="390"/>
        <v>35</v>
      </c>
    </row>
    <row r="1021" spans="2:35" ht="18" customHeight="1">
      <c r="B1021" s="27" t="s">
        <v>649</v>
      </c>
      <c r="C1021" s="4"/>
      <c r="D1021" s="28" t="s">
        <v>741</v>
      </c>
      <c r="E1021" s="32">
        <f aca="true" t="shared" si="412" ref="E1021:AF1021">E1022+E1023</f>
        <v>1463</v>
      </c>
      <c r="F1021" s="32">
        <f t="shared" si="412"/>
        <v>0</v>
      </c>
      <c r="G1021" s="32">
        <f t="shared" si="412"/>
        <v>3</v>
      </c>
      <c r="H1021" s="32">
        <f t="shared" si="412"/>
        <v>9</v>
      </c>
      <c r="I1021" s="32">
        <f t="shared" si="412"/>
        <v>5</v>
      </c>
      <c r="J1021" s="32">
        <f t="shared" si="412"/>
        <v>10</v>
      </c>
      <c r="K1021" s="32">
        <f t="shared" si="412"/>
        <v>27</v>
      </c>
      <c r="L1021" s="32">
        <f t="shared" si="412"/>
        <v>24</v>
      </c>
      <c r="M1021" s="32">
        <f t="shared" si="412"/>
        <v>38</v>
      </c>
      <c r="N1021" s="32">
        <f t="shared" si="412"/>
        <v>36</v>
      </c>
      <c r="O1021" s="32">
        <f t="shared" si="412"/>
        <v>23</v>
      </c>
      <c r="P1021" s="32">
        <f t="shared" si="412"/>
        <v>27</v>
      </c>
      <c r="Q1021" s="32">
        <f t="shared" si="412"/>
        <v>40</v>
      </c>
      <c r="R1021" s="32">
        <f t="shared" si="412"/>
        <v>36</v>
      </c>
      <c r="S1021" s="32">
        <f t="shared" si="412"/>
        <v>41</v>
      </c>
      <c r="T1021" s="32">
        <f t="shared" si="412"/>
        <v>39</v>
      </c>
      <c r="U1021" s="32">
        <f t="shared" si="412"/>
        <v>42</v>
      </c>
      <c r="V1021" s="32">
        <f t="shared" si="412"/>
        <v>107</v>
      </c>
      <c r="W1021" s="32">
        <f t="shared" si="412"/>
        <v>86</v>
      </c>
      <c r="X1021" s="32">
        <f t="shared" si="412"/>
        <v>99</v>
      </c>
      <c r="Y1021" s="32">
        <f t="shared" si="412"/>
        <v>120</v>
      </c>
      <c r="Z1021" s="32">
        <f t="shared" si="412"/>
        <v>192</v>
      </c>
      <c r="AA1021" s="32">
        <f t="shared" si="412"/>
        <v>181</v>
      </c>
      <c r="AB1021" s="32">
        <f t="shared" si="412"/>
        <v>165</v>
      </c>
      <c r="AC1021" s="32">
        <f t="shared" si="412"/>
        <v>97</v>
      </c>
      <c r="AD1021" s="32">
        <f t="shared" si="412"/>
        <v>40</v>
      </c>
      <c r="AE1021" s="32">
        <f t="shared" si="412"/>
        <v>3</v>
      </c>
      <c r="AF1021" s="32">
        <f t="shared" si="412"/>
        <v>0</v>
      </c>
      <c r="AG1021" s="32">
        <f t="shared" si="407"/>
        <v>897</v>
      </c>
      <c r="AH1021" s="32">
        <f t="shared" si="389"/>
        <v>798</v>
      </c>
      <c r="AI1021" s="36">
        <f t="shared" si="390"/>
        <v>486</v>
      </c>
    </row>
    <row r="1022" spans="2:35" ht="18" customHeight="1">
      <c r="B1022" s="35"/>
      <c r="C1022" s="30" t="s">
        <v>650</v>
      </c>
      <c r="D1022" s="31" t="s">
        <v>742</v>
      </c>
      <c r="E1022" s="32">
        <f>F1022+SUM(K1022:AF1022)</f>
        <v>886</v>
      </c>
      <c r="F1022" s="25">
        <v>0</v>
      </c>
      <c r="G1022" s="25">
        <v>0</v>
      </c>
      <c r="H1022" s="25">
        <v>0</v>
      </c>
      <c r="I1022" s="25">
        <v>0</v>
      </c>
      <c r="J1022" s="25">
        <v>0</v>
      </c>
      <c r="K1022" s="25">
        <f>SUM(G1022:J1022)</f>
        <v>0</v>
      </c>
      <c r="L1022" s="25">
        <v>3</v>
      </c>
      <c r="M1022" s="25">
        <v>0</v>
      </c>
      <c r="N1022" s="25">
        <v>9</v>
      </c>
      <c r="O1022" s="25">
        <v>12</v>
      </c>
      <c r="P1022" s="25">
        <v>10</v>
      </c>
      <c r="Q1022" s="25">
        <v>13</v>
      </c>
      <c r="R1022" s="25">
        <v>15</v>
      </c>
      <c r="S1022" s="25">
        <v>12</v>
      </c>
      <c r="T1022" s="25">
        <v>13</v>
      </c>
      <c r="U1022" s="25">
        <v>17</v>
      </c>
      <c r="V1022" s="25">
        <v>55</v>
      </c>
      <c r="W1022" s="25">
        <v>42</v>
      </c>
      <c r="X1022" s="25">
        <v>53</v>
      </c>
      <c r="Y1022" s="25">
        <v>75</v>
      </c>
      <c r="Z1022" s="25">
        <v>140</v>
      </c>
      <c r="AA1022" s="25">
        <v>145</v>
      </c>
      <c r="AB1022" s="25">
        <v>144</v>
      </c>
      <c r="AC1022" s="25">
        <v>89</v>
      </c>
      <c r="AD1022" s="25">
        <v>37</v>
      </c>
      <c r="AE1022" s="25">
        <v>2</v>
      </c>
      <c r="AF1022" s="25">
        <v>0</v>
      </c>
      <c r="AG1022" s="25">
        <f t="shared" si="407"/>
        <v>685</v>
      </c>
      <c r="AH1022" s="25">
        <f t="shared" si="389"/>
        <v>632</v>
      </c>
      <c r="AI1022" s="26">
        <f t="shared" si="390"/>
        <v>417</v>
      </c>
    </row>
    <row r="1023" spans="2:35" ht="18" customHeight="1">
      <c r="B1023" s="35"/>
      <c r="C1023" s="30"/>
      <c r="D1023" s="31" t="s">
        <v>743</v>
      </c>
      <c r="E1023" s="32">
        <f>F1023+SUM(K1023:AF1023)</f>
        <v>577</v>
      </c>
      <c r="F1023" s="25">
        <v>0</v>
      </c>
      <c r="G1023" s="25">
        <v>3</v>
      </c>
      <c r="H1023" s="25">
        <v>9</v>
      </c>
      <c r="I1023" s="25">
        <v>5</v>
      </c>
      <c r="J1023" s="25">
        <v>10</v>
      </c>
      <c r="K1023" s="25">
        <f>SUM(G1023:J1023)</f>
        <v>27</v>
      </c>
      <c r="L1023" s="25">
        <v>21</v>
      </c>
      <c r="M1023" s="25">
        <v>38</v>
      </c>
      <c r="N1023" s="25">
        <v>27</v>
      </c>
      <c r="O1023" s="25">
        <v>11</v>
      </c>
      <c r="P1023" s="25">
        <v>17</v>
      </c>
      <c r="Q1023" s="25">
        <v>27</v>
      </c>
      <c r="R1023" s="25">
        <v>21</v>
      </c>
      <c r="S1023" s="25">
        <v>29</v>
      </c>
      <c r="T1023" s="25">
        <v>26</v>
      </c>
      <c r="U1023" s="25">
        <v>25</v>
      </c>
      <c r="V1023" s="25">
        <v>52</v>
      </c>
      <c r="W1023" s="25">
        <v>44</v>
      </c>
      <c r="X1023" s="25">
        <v>46</v>
      </c>
      <c r="Y1023" s="25">
        <v>45</v>
      </c>
      <c r="Z1023" s="25">
        <v>52</v>
      </c>
      <c r="AA1023" s="25">
        <v>36</v>
      </c>
      <c r="AB1023" s="25">
        <v>21</v>
      </c>
      <c r="AC1023" s="25">
        <v>8</v>
      </c>
      <c r="AD1023" s="25">
        <v>3</v>
      </c>
      <c r="AE1023" s="25">
        <v>1</v>
      </c>
      <c r="AF1023" s="25">
        <v>0</v>
      </c>
      <c r="AG1023" s="25">
        <f t="shared" si="407"/>
        <v>212</v>
      </c>
      <c r="AH1023" s="25">
        <f t="shared" si="389"/>
        <v>166</v>
      </c>
      <c r="AI1023" s="26">
        <f t="shared" si="390"/>
        <v>69</v>
      </c>
    </row>
    <row r="1024" spans="2:35" ht="18" customHeight="1">
      <c r="B1024" s="35"/>
      <c r="C1024" s="30" t="s">
        <v>651</v>
      </c>
      <c r="D1024" s="28" t="s">
        <v>741</v>
      </c>
      <c r="E1024" s="32">
        <f aca="true" t="shared" si="413" ref="E1024:AF1024">E1025+E1026</f>
        <v>13</v>
      </c>
      <c r="F1024" s="32">
        <f t="shared" si="413"/>
        <v>0</v>
      </c>
      <c r="G1024" s="32">
        <f t="shared" si="413"/>
        <v>0</v>
      </c>
      <c r="H1024" s="32">
        <f t="shared" si="413"/>
        <v>0</v>
      </c>
      <c r="I1024" s="32">
        <f t="shared" si="413"/>
        <v>0</v>
      </c>
      <c r="J1024" s="32">
        <f t="shared" si="413"/>
        <v>0</v>
      </c>
      <c r="K1024" s="32">
        <f t="shared" si="413"/>
        <v>0</v>
      </c>
      <c r="L1024" s="32">
        <f t="shared" si="413"/>
        <v>0</v>
      </c>
      <c r="M1024" s="32">
        <f t="shared" si="413"/>
        <v>1</v>
      </c>
      <c r="N1024" s="32">
        <f t="shared" si="413"/>
        <v>2</v>
      </c>
      <c r="O1024" s="32">
        <f t="shared" si="413"/>
        <v>1</v>
      </c>
      <c r="P1024" s="32">
        <f t="shared" si="413"/>
        <v>2</v>
      </c>
      <c r="Q1024" s="32">
        <f t="shared" si="413"/>
        <v>1</v>
      </c>
      <c r="R1024" s="32">
        <f t="shared" si="413"/>
        <v>0</v>
      </c>
      <c r="S1024" s="32">
        <f t="shared" si="413"/>
        <v>1</v>
      </c>
      <c r="T1024" s="32">
        <f t="shared" si="413"/>
        <v>0</v>
      </c>
      <c r="U1024" s="32">
        <f t="shared" si="413"/>
        <v>1</v>
      </c>
      <c r="V1024" s="32">
        <f t="shared" si="413"/>
        <v>1</v>
      </c>
      <c r="W1024" s="32">
        <f t="shared" si="413"/>
        <v>1</v>
      </c>
      <c r="X1024" s="32">
        <f t="shared" si="413"/>
        <v>2</v>
      </c>
      <c r="Y1024" s="32">
        <f t="shared" si="413"/>
        <v>0</v>
      </c>
      <c r="Z1024" s="32">
        <f t="shared" si="413"/>
        <v>0</v>
      </c>
      <c r="AA1024" s="32">
        <f t="shared" si="413"/>
        <v>0</v>
      </c>
      <c r="AB1024" s="32">
        <f t="shared" si="413"/>
        <v>0</v>
      </c>
      <c r="AC1024" s="32">
        <f t="shared" si="413"/>
        <v>0</v>
      </c>
      <c r="AD1024" s="32">
        <f t="shared" si="413"/>
        <v>0</v>
      </c>
      <c r="AE1024" s="32">
        <f t="shared" si="413"/>
        <v>0</v>
      </c>
      <c r="AF1024" s="32">
        <f t="shared" si="413"/>
        <v>0</v>
      </c>
      <c r="AG1024" s="32">
        <f t="shared" si="407"/>
        <v>2</v>
      </c>
      <c r="AH1024" s="32">
        <f t="shared" si="389"/>
        <v>0</v>
      </c>
      <c r="AI1024" s="36">
        <f t="shared" si="390"/>
        <v>0</v>
      </c>
    </row>
    <row r="1025" spans="2:35" ht="18" customHeight="1">
      <c r="B1025" s="35"/>
      <c r="C1025" s="30" t="s">
        <v>652</v>
      </c>
      <c r="D1025" s="31" t="s">
        <v>742</v>
      </c>
      <c r="E1025" s="32">
        <f>F1025+SUM(K1025:AF1025)</f>
        <v>5</v>
      </c>
      <c r="F1025" s="25">
        <v>0</v>
      </c>
      <c r="G1025" s="25">
        <v>0</v>
      </c>
      <c r="H1025" s="25">
        <v>0</v>
      </c>
      <c r="I1025" s="25">
        <v>0</v>
      </c>
      <c r="J1025" s="25">
        <v>0</v>
      </c>
      <c r="K1025" s="25">
        <f>SUM(G1025:J1025)</f>
        <v>0</v>
      </c>
      <c r="L1025" s="25">
        <v>0</v>
      </c>
      <c r="M1025" s="25">
        <v>0</v>
      </c>
      <c r="N1025" s="25">
        <v>1</v>
      </c>
      <c r="O1025" s="25">
        <v>1</v>
      </c>
      <c r="P1025" s="25">
        <v>1</v>
      </c>
      <c r="Q1025" s="25">
        <v>1</v>
      </c>
      <c r="R1025" s="25">
        <v>0</v>
      </c>
      <c r="S1025" s="25">
        <v>0</v>
      </c>
      <c r="T1025" s="25">
        <v>0</v>
      </c>
      <c r="U1025" s="25">
        <v>0</v>
      </c>
      <c r="V1025" s="25">
        <v>1</v>
      </c>
      <c r="W1025" s="25">
        <v>0</v>
      </c>
      <c r="X1025" s="25">
        <v>0</v>
      </c>
      <c r="Y1025" s="25">
        <v>0</v>
      </c>
      <c r="Z1025" s="25">
        <v>0</v>
      </c>
      <c r="AA1025" s="25">
        <v>0</v>
      </c>
      <c r="AB1025" s="25">
        <v>0</v>
      </c>
      <c r="AC1025" s="25">
        <v>0</v>
      </c>
      <c r="AD1025" s="25">
        <v>0</v>
      </c>
      <c r="AE1025" s="25">
        <v>0</v>
      </c>
      <c r="AF1025" s="25">
        <v>0</v>
      </c>
      <c r="AG1025" s="25">
        <f t="shared" si="407"/>
        <v>0</v>
      </c>
      <c r="AH1025" s="25">
        <f t="shared" si="389"/>
        <v>0</v>
      </c>
      <c r="AI1025" s="26">
        <f t="shared" si="390"/>
        <v>0</v>
      </c>
    </row>
    <row r="1026" spans="2:35" ht="18" customHeight="1">
      <c r="B1026" s="35"/>
      <c r="C1026" s="30"/>
      <c r="D1026" s="31" t="s">
        <v>743</v>
      </c>
      <c r="E1026" s="32">
        <f>F1026+SUM(K1026:AF1026)</f>
        <v>8</v>
      </c>
      <c r="F1026" s="25">
        <v>0</v>
      </c>
      <c r="G1026" s="25">
        <v>0</v>
      </c>
      <c r="H1026" s="25">
        <v>0</v>
      </c>
      <c r="I1026" s="25">
        <v>0</v>
      </c>
      <c r="J1026" s="25">
        <v>0</v>
      </c>
      <c r="K1026" s="25">
        <f>SUM(G1026:J1026)</f>
        <v>0</v>
      </c>
      <c r="L1026" s="25">
        <v>0</v>
      </c>
      <c r="M1026" s="25">
        <v>1</v>
      </c>
      <c r="N1026" s="25">
        <v>1</v>
      </c>
      <c r="O1026" s="25">
        <v>0</v>
      </c>
      <c r="P1026" s="25">
        <v>1</v>
      </c>
      <c r="Q1026" s="25">
        <v>0</v>
      </c>
      <c r="R1026" s="25">
        <v>0</v>
      </c>
      <c r="S1026" s="25">
        <v>1</v>
      </c>
      <c r="T1026" s="25">
        <v>0</v>
      </c>
      <c r="U1026" s="25">
        <v>1</v>
      </c>
      <c r="V1026" s="25">
        <v>0</v>
      </c>
      <c r="W1026" s="25">
        <v>1</v>
      </c>
      <c r="X1026" s="25">
        <v>2</v>
      </c>
      <c r="Y1026" s="25">
        <v>0</v>
      </c>
      <c r="Z1026" s="25">
        <v>0</v>
      </c>
      <c r="AA1026" s="25">
        <v>0</v>
      </c>
      <c r="AB1026" s="25">
        <v>0</v>
      </c>
      <c r="AC1026" s="25">
        <v>0</v>
      </c>
      <c r="AD1026" s="25">
        <v>0</v>
      </c>
      <c r="AE1026" s="25">
        <v>0</v>
      </c>
      <c r="AF1026" s="25">
        <v>0</v>
      </c>
      <c r="AG1026" s="25">
        <f t="shared" si="407"/>
        <v>2</v>
      </c>
      <c r="AH1026" s="25">
        <f t="shared" si="389"/>
        <v>0</v>
      </c>
      <c r="AI1026" s="26">
        <f t="shared" si="390"/>
        <v>0</v>
      </c>
    </row>
    <row r="1027" spans="2:35" ht="18" customHeight="1">
      <c r="B1027" s="35"/>
      <c r="C1027" s="30" t="s">
        <v>653</v>
      </c>
      <c r="D1027" s="28" t="s">
        <v>741</v>
      </c>
      <c r="E1027" s="32">
        <f aca="true" t="shared" si="414" ref="E1027:AF1027">E1028+E1029</f>
        <v>186</v>
      </c>
      <c r="F1027" s="32">
        <f t="shared" si="414"/>
        <v>0</v>
      </c>
      <c r="G1027" s="32">
        <f t="shared" si="414"/>
        <v>0</v>
      </c>
      <c r="H1027" s="32">
        <f t="shared" si="414"/>
        <v>0</v>
      </c>
      <c r="I1027" s="32">
        <f t="shared" si="414"/>
        <v>0</v>
      </c>
      <c r="J1027" s="32">
        <f t="shared" si="414"/>
        <v>1</v>
      </c>
      <c r="K1027" s="32">
        <f t="shared" si="414"/>
        <v>1</v>
      </c>
      <c r="L1027" s="32">
        <f t="shared" si="414"/>
        <v>0</v>
      </c>
      <c r="M1027" s="32">
        <f t="shared" si="414"/>
        <v>0</v>
      </c>
      <c r="N1027" s="32">
        <f t="shared" si="414"/>
        <v>1</v>
      </c>
      <c r="O1027" s="32">
        <f t="shared" si="414"/>
        <v>1</v>
      </c>
      <c r="P1027" s="32">
        <f t="shared" si="414"/>
        <v>2</v>
      </c>
      <c r="Q1027" s="32">
        <f t="shared" si="414"/>
        <v>0</v>
      </c>
      <c r="R1027" s="32">
        <f t="shared" si="414"/>
        <v>1</v>
      </c>
      <c r="S1027" s="32">
        <f t="shared" si="414"/>
        <v>4</v>
      </c>
      <c r="T1027" s="32">
        <f t="shared" si="414"/>
        <v>1</v>
      </c>
      <c r="U1027" s="32">
        <f t="shared" si="414"/>
        <v>3</v>
      </c>
      <c r="V1027" s="32">
        <f t="shared" si="414"/>
        <v>6</v>
      </c>
      <c r="W1027" s="32">
        <f t="shared" si="414"/>
        <v>4</v>
      </c>
      <c r="X1027" s="32">
        <f t="shared" si="414"/>
        <v>10</v>
      </c>
      <c r="Y1027" s="32">
        <f t="shared" si="414"/>
        <v>20</v>
      </c>
      <c r="Z1027" s="32">
        <f t="shared" si="414"/>
        <v>38</v>
      </c>
      <c r="AA1027" s="32">
        <f t="shared" si="414"/>
        <v>40</v>
      </c>
      <c r="AB1027" s="32">
        <f t="shared" si="414"/>
        <v>30</v>
      </c>
      <c r="AC1027" s="32">
        <f t="shared" si="414"/>
        <v>20</v>
      </c>
      <c r="AD1027" s="32">
        <f t="shared" si="414"/>
        <v>3</v>
      </c>
      <c r="AE1027" s="32">
        <f t="shared" si="414"/>
        <v>1</v>
      </c>
      <c r="AF1027" s="32">
        <f t="shared" si="414"/>
        <v>0</v>
      </c>
      <c r="AG1027" s="32">
        <f t="shared" si="407"/>
        <v>162</v>
      </c>
      <c r="AH1027" s="32">
        <f t="shared" si="389"/>
        <v>152</v>
      </c>
      <c r="AI1027" s="36">
        <f t="shared" si="390"/>
        <v>94</v>
      </c>
    </row>
    <row r="1028" spans="2:35" ht="18" customHeight="1">
      <c r="B1028" s="35"/>
      <c r="C1028" s="30" t="s">
        <v>654</v>
      </c>
      <c r="D1028" s="31" t="s">
        <v>742</v>
      </c>
      <c r="E1028" s="32">
        <f>F1028+SUM(K1028:AF1028)</f>
        <v>151</v>
      </c>
      <c r="F1028" s="25">
        <v>0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  <c r="N1028" s="25">
        <v>1</v>
      </c>
      <c r="O1028" s="25">
        <v>0</v>
      </c>
      <c r="P1028" s="25">
        <v>2</v>
      </c>
      <c r="Q1028" s="25">
        <v>0</v>
      </c>
      <c r="R1028" s="25">
        <v>0</v>
      </c>
      <c r="S1028" s="25">
        <v>3</v>
      </c>
      <c r="T1028" s="25">
        <v>1</v>
      </c>
      <c r="U1028" s="25">
        <v>2</v>
      </c>
      <c r="V1028" s="25">
        <v>1</v>
      </c>
      <c r="W1028" s="25">
        <v>2</v>
      </c>
      <c r="X1028" s="25">
        <v>9</v>
      </c>
      <c r="Y1028" s="25">
        <v>13</v>
      </c>
      <c r="Z1028" s="25">
        <v>32</v>
      </c>
      <c r="AA1028" s="25">
        <v>34</v>
      </c>
      <c r="AB1028" s="25">
        <v>29</v>
      </c>
      <c r="AC1028" s="25">
        <v>18</v>
      </c>
      <c r="AD1028" s="25">
        <v>3</v>
      </c>
      <c r="AE1028" s="25">
        <v>1</v>
      </c>
      <c r="AF1028" s="25">
        <v>0</v>
      </c>
      <c r="AG1028" s="25">
        <f t="shared" si="407"/>
        <v>139</v>
      </c>
      <c r="AH1028" s="25">
        <f t="shared" si="389"/>
        <v>130</v>
      </c>
      <c r="AI1028" s="26">
        <f t="shared" si="390"/>
        <v>85</v>
      </c>
    </row>
    <row r="1029" spans="2:35" ht="18" customHeight="1">
      <c r="B1029" s="35"/>
      <c r="C1029" s="30"/>
      <c r="D1029" s="31" t="s">
        <v>743</v>
      </c>
      <c r="E1029" s="32">
        <f>F1029+SUM(K1029:AF1029)</f>
        <v>35</v>
      </c>
      <c r="F1029" s="25">
        <v>0</v>
      </c>
      <c r="G1029" s="25">
        <v>0</v>
      </c>
      <c r="H1029" s="25">
        <v>0</v>
      </c>
      <c r="I1029" s="25">
        <v>0</v>
      </c>
      <c r="J1029" s="25">
        <v>1</v>
      </c>
      <c r="K1029" s="25">
        <v>1</v>
      </c>
      <c r="L1029" s="25">
        <v>0</v>
      </c>
      <c r="M1029" s="25">
        <v>0</v>
      </c>
      <c r="N1029" s="25">
        <v>0</v>
      </c>
      <c r="O1029" s="25">
        <v>1</v>
      </c>
      <c r="P1029" s="25">
        <v>0</v>
      </c>
      <c r="Q1029" s="25">
        <v>0</v>
      </c>
      <c r="R1029" s="25">
        <v>1</v>
      </c>
      <c r="S1029" s="25">
        <v>1</v>
      </c>
      <c r="T1029" s="25">
        <v>0</v>
      </c>
      <c r="U1029" s="25">
        <v>1</v>
      </c>
      <c r="V1029" s="25">
        <v>5</v>
      </c>
      <c r="W1029" s="25">
        <v>2</v>
      </c>
      <c r="X1029" s="25">
        <v>1</v>
      </c>
      <c r="Y1029" s="25">
        <v>7</v>
      </c>
      <c r="Z1029" s="25">
        <v>6</v>
      </c>
      <c r="AA1029" s="25">
        <v>6</v>
      </c>
      <c r="AB1029" s="25">
        <v>1</v>
      </c>
      <c r="AC1029" s="25">
        <v>2</v>
      </c>
      <c r="AD1029" s="25">
        <v>0</v>
      </c>
      <c r="AE1029" s="25">
        <v>0</v>
      </c>
      <c r="AF1029" s="25">
        <v>0</v>
      </c>
      <c r="AG1029" s="25">
        <f t="shared" si="407"/>
        <v>23</v>
      </c>
      <c r="AH1029" s="25">
        <f t="shared" si="389"/>
        <v>22</v>
      </c>
      <c r="AI1029" s="26">
        <f t="shared" si="390"/>
        <v>9</v>
      </c>
    </row>
    <row r="1030" spans="2:35" ht="18" customHeight="1">
      <c r="B1030" s="35"/>
      <c r="C1030" s="30" t="s">
        <v>655</v>
      </c>
      <c r="D1030" s="28" t="s">
        <v>741</v>
      </c>
      <c r="E1030" s="32">
        <f aca="true" t="shared" si="415" ref="E1030:AF1030">E1031+E1032</f>
        <v>306</v>
      </c>
      <c r="F1030" s="32">
        <f t="shared" si="415"/>
        <v>0</v>
      </c>
      <c r="G1030" s="32">
        <f t="shared" si="415"/>
        <v>0</v>
      </c>
      <c r="H1030" s="32">
        <f t="shared" si="415"/>
        <v>0</v>
      </c>
      <c r="I1030" s="32">
        <f t="shared" si="415"/>
        <v>0</v>
      </c>
      <c r="J1030" s="32">
        <f t="shared" si="415"/>
        <v>0</v>
      </c>
      <c r="K1030" s="32">
        <f t="shared" si="415"/>
        <v>0</v>
      </c>
      <c r="L1030" s="32">
        <f t="shared" si="415"/>
        <v>1</v>
      </c>
      <c r="M1030" s="32">
        <f t="shared" si="415"/>
        <v>0</v>
      </c>
      <c r="N1030" s="32">
        <f t="shared" si="415"/>
        <v>0</v>
      </c>
      <c r="O1030" s="32">
        <f t="shared" si="415"/>
        <v>1</v>
      </c>
      <c r="P1030" s="32">
        <f t="shared" si="415"/>
        <v>0</v>
      </c>
      <c r="Q1030" s="32">
        <f t="shared" si="415"/>
        <v>1</v>
      </c>
      <c r="R1030" s="32">
        <f t="shared" si="415"/>
        <v>2</v>
      </c>
      <c r="S1030" s="32">
        <f t="shared" si="415"/>
        <v>3</v>
      </c>
      <c r="T1030" s="32">
        <f t="shared" si="415"/>
        <v>1</v>
      </c>
      <c r="U1030" s="32">
        <f t="shared" si="415"/>
        <v>3</v>
      </c>
      <c r="V1030" s="32">
        <f t="shared" si="415"/>
        <v>4</v>
      </c>
      <c r="W1030" s="32">
        <f t="shared" si="415"/>
        <v>10</v>
      </c>
      <c r="X1030" s="32">
        <f t="shared" si="415"/>
        <v>4</v>
      </c>
      <c r="Y1030" s="32">
        <f t="shared" si="415"/>
        <v>17</v>
      </c>
      <c r="Z1030" s="32">
        <f t="shared" si="415"/>
        <v>41</v>
      </c>
      <c r="AA1030" s="32">
        <f t="shared" si="415"/>
        <v>66</v>
      </c>
      <c r="AB1030" s="32">
        <f t="shared" si="415"/>
        <v>74</v>
      </c>
      <c r="AC1030" s="32">
        <f t="shared" si="415"/>
        <v>50</v>
      </c>
      <c r="AD1030" s="32">
        <f t="shared" si="415"/>
        <v>28</v>
      </c>
      <c r="AE1030" s="32">
        <f t="shared" si="415"/>
        <v>0</v>
      </c>
      <c r="AF1030" s="32">
        <f t="shared" si="415"/>
        <v>0</v>
      </c>
      <c r="AG1030" s="32">
        <f t="shared" si="407"/>
        <v>280</v>
      </c>
      <c r="AH1030" s="32">
        <f t="shared" si="389"/>
        <v>276</v>
      </c>
      <c r="AI1030" s="36">
        <f t="shared" si="390"/>
        <v>218</v>
      </c>
    </row>
    <row r="1031" spans="2:35" ht="18" customHeight="1">
      <c r="B1031" s="35"/>
      <c r="C1031" s="30" t="s">
        <v>656</v>
      </c>
      <c r="D1031" s="31" t="s">
        <v>742</v>
      </c>
      <c r="E1031" s="32">
        <f>F1031+SUM(K1031:AF1031)</f>
        <v>285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f>SUM(G1031:J1031)</f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1</v>
      </c>
      <c r="R1031" s="25">
        <v>2</v>
      </c>
      <c r="S1031" s="25">
        <v>3</v>
      </c>
      <c r="T1031" s="25">
        <v>0</v>
      </c>
      <c r="U1031" s="25">
        <v>3</v>
      </c>
      <c r="V1031" s="25">
        <v>4</v>
      </c>
      <c r="W1031" s="25">
        <v>7</v>
      </c>
      <c r="X1031" s="25">
        <v>3</v>
      </c>
      <c r="Y1031" s="25">
        <v>16</v>
      </c>
      <c r="Z1031" s="25">
        <v>33</v>
      </c>
      <c r="AA1031" s="25">
        <v>63</v>
      </c>
      <c r="AB1031" s="25">
        <v>73</v>
      </c>
      <c r="AC1031" s="25">
        <v>49</v>
      </c>
      <c r="AD1031" s="25">
        <v>28</v>
      </c>
      <c r="AE1031" s="25">
        <v>0</v>
      </c>
      <c r="AF1031" s="25">
        <v>0</v>
      </c>
      <c r="AG1031" s="25">
        <f t="shared" si="407"/>
        <v>265</v>
      </c>
      <c r="AH1031" s="25">
        <f aca="true" t="shared" si="416" ref="AH1031:AH1094">SUM(Y1031:AE1031)</f>
        <v>262</v>
      </c>
      <c r="AI1031" s="26">
        <f aca="true" t="shared" si="417" ref="AI1031:AI1094">SUM(AA1031:AE1031)</f>
        <v>213</v>
      </c>
    </row>
    <row r="1032" spans="2:35" ht="18" customHeight="1">
      <c r="B1032" s="35"/>
      <c r="C1032" s="30"/>
      <c r="D1032" s="31" t="s">
        <v>743</v>
      </c>
      <c r="E1032" s="32">
        <f>F1032+SUM(K1032:AF1032)</f>
        <v>21</v>
      </c>
      <c r="F1032" s="25">
        <v>0</v>
      </c>
      <c r="G1032" s="25">
        <v>0</v>
      </c>
      <c r="H1032" s="25">
        <v>0</v>
      </c>
      <c r="I1032" s="25">
        <v>0</v>
      </c>
      <c r="J1032" s="25">
        <v>0</v>
      </c>
      <c r="K1032" s="25">
        <f>SUM(G1032:J1032)</f>
        <v>0</v>
      </c>
      <c r="L1032" s="25">
        <v>1</v>
      </c>
      <c r="M1032" s="25">
        <v>0</v>
      </c>
      <c r="N1032" s="25">
        <v>0</v>
      </c>
      <c r="O1032" s="25">
        <v>1</v>
      </c>
      <c r="P1032" s="25">
        <v>0</v>
      </c>
      <c r="Q1032" s="25">
        <v>0</v>
      </c>
      <c r="R1032" s="25">
        <v>0</v>
      </c>
      <c r="S1032" s="25">
        <v>0</v>
      </c>
      <c r="T1032" s="25">
        <v>1</v>
      </c>
      <c r="U1032" s="25">
        <v>0</v>
      </c>
      <c r="V1032" s="25">
        <v>0</v>
      </c>
      <c r="W1032" s="25">
        <v>3</v>
      </c>
      <c r="X1032" s="25">
        <v>1</v>
      </c>
      <c r="Y1032" s="25">
        <v>1</v>
      </c>
      <c r="Z1032" s="25">
        <v>8</v>
      </c>
      <c r="AA1032" s="25">
        <v>3</v>
      </c>
      <c r="AB1032" s="25">
        <v>1</v>
      </c>
      <c r="AC1032" s="25">
        <v>1</v>
      </c>
      <c r="AD1032" s="25">
        <v>0</v>
      </c>
      <c r="AE1032" s="25">
        <v>0</v>
      </c>
      <c r="AF1032" s="25">
        <v>0</v>
      </c>
      <c r="AG1032" s="25">
        <f t="shared" si="407"/>
        <v>15</v>
      </c>
      <c r="AH1032" s="25">
        <f t="shared" si="416"/>
        <v>14</v>
      </c>
      <c r="AI1032" s="26">
        <f t="shared" si="417"/>
        <v>5</v>
      </c>
    </row>
    <row r="1033" spans="2:35" ht="18" customHeight="1">
      <c r="B1033" s="35"/>
      <c r="C1033" s="30" t="s">
        <v>657</v>
      </c>
      <c r="D1033" s="28" t="s">
        <v>741</v>
      </c>
      <c r="E1033" s="32">
        <f aca="true" t="shared" si="418" ref="E1033:AF1033">E1034+E1035</f>
        <v>279</v>
      </c>
      <c r="F1033" s="32">
        <f t="shared" si="418"/>
        <v>0</v>
      </c>
      <c r="G1033" s="32">
        <f t="shared" si="418"/>
        <v>1</v>
      </c>
      <c r="H1033" s="32">
        <f t="shared" si="418"/>
        <v>1</v>
      </c>
      <c r="I1033" s="32">
        <f t="shared" si="418"/>
        <v>0</v>
      </c>
      <c r="J1033" s="32">
        <f t="shared" si="418"/>
        <v>0</v>
      </c>
      <c r="K1033" s="32">
        <f t="shared" si="418"/>
        <v>2</v>
      </c>
      <c r="L1033" s="32">
        <f t="shared" si="418"/>
        <v>11</v>
      </c>
      <c r="M1033" s="32">
        <f t="shared" si="418"/>
        <v>12</v>
      </c>
      <c r="N1033" s="32">
        <f t="shared" si="418"/>
        <v>12</v>
      </c>
      <c r="O1033" s="32">
        <f t="shared" si="418"/>
        <v>4</v>
      </c>
      <c r="P1033" s="32">
        <f t="shared" si="418"/>
        <v>4</v>
      </c>
      <c r="Q1033" s="32">
        <f t="shared" si="418"/>
        <v>6</v>
      </c>
      <c r="R1033" s="32">
        <f t="shared" si="418"/>
        <v>5</v>
      </c>
      <c r="S1033" s="32">
        <f t="shared" si="418"/>
        <v>9</v>
      </c>
      <c r="T1033" s="32">
        <f t="shared" si="418"/>
        <v>10</v>
      </c>
      <c r="U1033" s="32">
        <f t="shared" si="418"/>
        <v>13</v>
      </c>
      <c r="V1033" s="32">
        <f t="shared" si="418"/>
        <v>28</v>
      </c>
      <c r="W1033" s="32">
        <f t="shared" si="418"/>
        <v>25</v>
      </c>
      <c r="X1033" s="32">
        <f t="shared" si="418"/>
        <v>25</v>
      </c>
      <c r="Y1033" s="32">
        <f t="shared" si="418"/>
        <v>27</v>
      </c>
      <c r="Z1033" s="32">
        <f t="shared" si="418"/>
        <v>32</v>
      </c>
      <c r="AA1033" s="32">
        <f t="shared" si="418"/>
        <v>24</v>
      </c>
      <c r="AB1033" s="32">
        <f t="shared" si="418"/>
        <v>18</v>
      </c>
      <c r="AC1033" s="32">
        <f t="shared" si="418"/>
        <v>8</v>
      </c>
      <c r="AD1033" s="32">
        <f t="shared" si="418"/>
        <v>4</v>
      </c>
      <c r="AE1033" s="32">
        <f t="shared" si="418"/>
        <v>0</v>
      </c>
      <c r="AF1033" s="32">
        <f t="shared" si="418"/>
        <v>0</v>
      </c>
      <c r="AG1033" s="32">
        <f t="shared" si="407"/>
        <v>138</v>
      </c>
      <c r="AH1033" s="32">
        <f t="shared" si="416"/>
        <v>113</v>
      </c>
      <c r="AI1033" s="36">
        <f t="shared" si="417"/>
        <v>54</v>
      </c>
    </row>
    <row r="1034" spans="2:35" ht="18" customHeight="1">
      <c r="B1034" s="35"/>
      <c r="C1034" s="30" t="s">
        <v>658</v>
      </c>
      <c r="D1034" s="31" t="s">
        <v>742</v>
      </c>
      <c r="E1034" s="32">
        <f>F1034+SUM(K1034:AF1034)</f>
        <v>152</v>
      </c>
      <c r="F1034" s="25">
        <v>0</v>
      </c>
      <c r="G1034" s="25">
        <v>0</v>
      </c>
      <c r="H1034" s="25">
        <v>0</v>
      </c>
      <c r="I1034" s="25">
        <v>0</v>
      </c>
      <c r="J1034" s="25">
        <v>0</v>
      </c>
      <c r="K1034" s="25">
        <v>0</v>
      </c>
      <c r="L1034" s="25">
        <v>2</v>
      </c>
      <c r="M1034" s="25">
        <v>0</v>
      </c>
      <c r="N1034" s="25">
        <v>3</v>
      </c>
      <c r="O1034" s="25">
        <v>1</v>
      </c>
      <c r="P1034" s="25">
        <v>2</v>
      </c>
      <c r="Q1034" s="25">
        <v>3</v>
      </c>
      <c r="R1034" s="25">
        <v>4</v>
      </c>
      <c r="S1034" s="25">
        <v>3</v>
      </c>
      <c r="T1034" s="25">
        <v>4</v>
      </c>
      <c r="U1034" s="25">
        <v>5</v>
      </c>
      <c r="V1034" s="25">
        <v>20</v>
      </c>
      <c r="W1034" s="25">
        <v>15</v>
      </c>
      <c r="X1034" s="25">
        <v>10</v>
      </c>
      <c r="Y1034" s="25">
        <v>18</v>
      </c>
      <c r="Z1034" s="25">
        <v>24</v>
      </c>
      <c r="AA1034" s="25">
        <v>17</v>
      </c>
      <c r="AB1034" s="25">
        <v>14</v>
      </c>
      <c r="AC1034" s="25">
        <v>5</v>
      </c>
      <c r="AD1034" s="25">
        <v>2</v>
      </c>
      <c r="AE1034" s="25">
        <v>0</v>
      </c>
      <c r="AF1034" s="25">
        <v>0</v>
      </c>
      <c r="AG1034" s="25">
        <f t="shared" si="407"/>
        <v>90</v>
      </c>
      <c r="AH1034" s="25">
        <f t="shared" si="416"/>
        <v>80</v>
      </c>
      <c r="AI1034" s="26">
        <f t="shared" si="417"/>
        <v>38</v>
      </c>
    </row>
    <row r="1035" spans="2:35" ht="18" customHeight="1">
      <c r="B1035" s="35"/>
      <c r="C1035" s="30"/>
      <c r="D1035" s="31" t="s">
        <v>743</v>
      </c>
      <c r="E1035" s="32">
        <f>F1035+SUM(K1035:AF1035)</f>
        <v>127</v>
      </c>
      <c r="F1035" s="25">
        <v>0</v>
      </c>
      <c r="G1035" s="25">
        <v>1</v>
      </c>
      <c r="H1035" s="25">
        <v>1</v>
      </c>
      <c r="I1035" s="25">
        <v>0</v>
      </c>
      <c r="J1035" s="25">
        <v>0</v>
      </c>
      <c r="K1035" s="25">
        <v>2</v>
      </c>
      <c r="L1035" s="25">
        <v>9</v>
      </c>
      <c r="M1035" s="25">
        <v>12</v>
      </c>
      <c r="N1035" s="25">
        <v>9</v>
      </c>
      <c r="O1035" s="25">
        <v>3</v>
      </c>
      <c r="P1035" s="25">
        <v>2</v>
      </c>
      <c r="Q1035" s="25">
        <v>3</v>
      </c>
      <c r="R1035" s="25">
        <v>1</v>
      </c>
      <c r="S1035" s="25">
        <v>6</v>
      </c>
      <c r="T1035" s="25">
        <v>6</v>
      </c>
      <c r="U1035" s="25">
        <v>8</v>
      </c>
      <c r="V1035" s="25">
        <v>8</v>
      </c>
      <c r="W1035" s="25">
        <v>10</v>
      </c>
      <c r="X1035" s="25">
        <v>15</v>
      </c>
      <c r="Y1035" s="25">
        <v>9</v>
      </c>
      <c r="Z1035" s="25">
        <v>8</v>
      </c>
      <c r="AA1035" s="25">
        <v>7</v>
      </c>
      <c r="AB1035" s="25">
        <v>4</v>
      </c>
      <c r="AC1035" s="25">
        <v>3</v>
      </c>
      <c r="AD1035" s="25">
        <v>2</v>
      </c>
      <c r="AE1035" s="25">
        <v>0</v>
      </c>
      <c r="AF1035" s="25">
        <v>0</v>
      </c>
      <c r="AG1035" s="25">
        <f t="shared" si="407"/>
        <v>48</v>
      </c>
      <c r="AH1035" s="25">
        <f t="shared" si="416"/>
        <v>33</v>
      </c>
      <c r="AI1035" s="26">
        <f t="shared" si="417"/>
        <v>16</v>
      </c>
    </row>
    <row r="1036" spans="2:35" ht="18" customHeight="1">
      <c r="B1036" s="35"/>
      <c r="C1036" s="30" t="s">
        <v>659</v>
      </c>
      <c r="D1036" s="28" t="s">
        <v>741</v>
      </c>
      <c r="E1036" s="32">
        <f aca="true" t="shared" si="419" ref="E1036:AF1036">E1037+E1038</f>
        <v>7</v>
      </c>
      <c r="F1036" s="32">
        <f t="shared" si="419"/>
        <v>0</v>
      </c>
      <c r="G1036" s="32">
        <f t="shared" si="419"/>
        <v>0</v>
      </c>
      <c r="H1036" s="32">
        <f t="shared" si="419"/>
        <v>0</v>
      </c>
      <c r="I1036" s="32">
        <f t="shared" si="419"/>
        <v>0</v>
      </c>
      <c r="J1036" s="32">
        <f t="shared" si="419"/>
        <v>0</v>
      </c>
      <c r="K1036" s="32">
        <f t="shared" si="419"/>
        <v>0</v>
      </c>
      <c r="L1036" s="32">
        <f t="shared" si="419"/>
        <v>0</v>
      </c>
      <c r="M1036" s="32">
        <f t="shared" si="419"/>
        <v>0</v>
      </c>
      <c r="N1036" s="32">
        <f t="shared" si="419"/>
        <v>0</v>
      </c>
      <c r="O1036" s="32">
        <f t="shared" si="419"/>
        <v>0</v>
      </c>
      <c r="P1036" s="32">
        <f t="shared" si="419"/>
        <v>0</v>
      </c>
      <c r="Q1036" s="32">
        <f t="shared" si="419"/>
        <v>0</v>
      </c>
      <c r="R1036" s="32">
        <f t="shared" si="419"/>
        <v>0</v>
      </c>
      <c r="S1036" s="32">
        <f t="shared" si="419"/>
        <v>0</v>
      </c>
      <c r="T1036" s="32">
        <f t="shared" si="419"/>
        <v>0</v>
      </c>
      <c r="U1036" s="32">
        <f t="shared" si="419"/>
        <v>0</v>
      </c>
      <c r="V1036" s="32">
        <f t="shared" si="419"/>
        <v>0</v>
      </c>
      <c r="W1036" s="32">
        <f t="shared" si="419"/>
        <v>1</v>
      </c>
      <c r="X1036" s="32">
        <f t="shared" si="419"/>
        <v>1</v>
      </c>
      <c r="Y1036" s="32">
        <f t="shared" si="419"/>
        <v>2</v>
      </c>
      <c r="Z1036" s="32">
        <f t="shared" si="419"/>
        <v>2</v>
      </c>
      <c r="AA1036" s="32">
        <f t="shared" si="419"/>
        <v>0</v>
      </c>
      <c r="AB1036" s="32">
        <f t="shared" si="419"/>
        <v>1</v>
      </c>
      <c r="AC1036" s="32">
        <f t="shared" si="419"/>
        <v>0</v>
      </c>
      <c r="AD1036" s="32">
        <f t="shared" si="419"/>
        <v>0</v>
      </c>
      <c r="AE1036" s="32">
        <f t="shared" si="419"/>
        <v>0</v>
      </c>
      <c r="AF1036" s="32">
        <f t="shared" si="419"/>
        <v>0</v>
      </c>
      <c r="AG1036" s="32">
        <f t="shared" si="407"/>
        <v>6</v>
      </c>
      <c r="AH1036" s="32">
        <f t="shared" si="416"/>
        <v>5</v>
      </c>
      <c r="AI1036" s="36">
        <f t="shared" si="417"/>
        <v>1</v>
      </c>
    </row>
    <row r="1037" spans="2:35" ht="18" customHeight="1">
      <c r="B1037" s="35"/>
      <c r="C1037" s="30" t="s">
        <v>660</v>
      </c>
      <c r="D1037" s="31" t="s">
        <v>742</v>
      </c>
      <c r="E1037" s="32">
        <f>F1037+SUM(K1037:AF1037)</f>
        <v>6</v>
      </c>
      <c r="F1037" s="25">
        <v>0</v>
      </c>
      <c r="G1037" s="25">
        <v>0</v>
      </c>
      <c r="H1037" s="25">
        <v>0</v>
      </c>
      <c r="I1037" s="25">
        <v>0</v>
      </c>
      <c r="J1037" s="25">
        <v>0</v>
      </c>
      <c r="K1037" s="25">
        <f>SUM(G1037:J1037)</f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5">
        <v>0</v>
      </c>
      <c r="W1037" s="25">
        <v>1</v>
      </c>
      <c r="X1037" s="25">
        <v>1</v>
      </c>
      <c r="Y1037" s="25">
        <v>1</v>
      </c>
      <c r="Z1037" s="25">
        <v>2</v>
      </c>
      <c r="AA1037" s="25">
        <v>0</v>
      </c>
      <c r="AB1037" s="25">
        <v>1</v>
      </c>
      <c r="AC1037" s="25">
        <v>0</v>
      </c>
      <c r="AD1037" s="25">
        <v>0</v>
      </c>
      <c r="AE1037" s="25">
        <v>0</v>
      </c>
      <c r="AF1037" s="25">
        <v>0</v>
      </c>
      <c r="AG1037" s="25">
        <f t="shared" si="407"/>
        <v>5</v>
      </c>
      <c r="AH1037" s="25">
        <f t="shared" si="416"/>
        <v>4</v>
      </c>
      <c r="AI1037" s="26">
        <f t="shared" si="417"/>
        <v>1</v>
      </c>
    </row>
    <row r="1038" spans="2:35" ht="18" customHeight="1">
      <c r="B1038" s="35"/>
      <c r="C1038" s="30"/>
      <c r="D1038" s="31" t="s">
        <v>743</v>
      </c>
      <c r="E1038" s="32">
        <f>F1038+SUM(K1038:AF1038)</f>
        <v>1</v>
      </c>
      <c r="F1038" s="25">
        <v>0</v>
      </c>
      <c r="G1038" s="25">
        <v>0</v>
      </c>
      <c r="H1038" s="25">
        <v>0</v>
      </c>
      <c r="I1038" s="25">
        <v>0</v>
      </c>
      <c r="J1038" s="25">
        <v>0</v>
      </c>
      <c r="K1038" s="25">
        <f>SUM(G1038:J1038)</f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5">
        <v>0</v>
      </c>
      <c r="W1038" s="25">
        <v>0</v>
      </c>
      <c r="X1038" s="25">
        <v>0</v>
      </c>
      <c r="Y1038" s="25">
        <v>1</v>
      </c>
      <c r="Z1038" s="25">
        <v>0</v>
      </c>
      <c r="AA1038" s="25">
        <v>0</v>
      </c>
      <c r="AB1038" s="25">
        <v>0</v>
      </c>
      <c r="AC1038" s="25">
        <v>0</v>
      </c>
      <c r="AD1038" s="25">
        <v>0</v>
      </c>
      <c r="AE1038" s="25">
        <v>0</v>
      </c>
      <c r="AF1038" s="25">
        <v>0</v>
      </c>
      <c r="AG1038" s="25">
        <f t="shared" si="407"/>
        <v>1</v>
      </c>
      <c r="AH1038" s="25">
        <f t="shared" si="416"/>
        <v>1</v>
      </c>
      <c r="AI1038" s="26">
        <f t="shared" si="417"/>
        <v>0</v>
      </c>
    </row>
    <row r="1039" spans="2:35" ht="18" customHeight="1">
      <c r="B1039" s="35"/>
      <c r="C1039" s="30" t="s">
        <v>661</v>
      </c>
      <c r="D1039" s="28" t="s">
        <v>741</v>
      </c>
      <c r="E1039" s="32">
        <f aca="true" t="shared" si="420" ref="E1039:AF1039">E1040+E1041</f>
        <v>3</v>
      </c>
      <c r="F1039" s="32">
        <f t="shared" si="420"/>
        <v>0</v>
      </c>
      <c r="G1039" s="32">
        <f t="shared" si="420"/>
        <v>0</v>
      </c>
      <c r="H1039" s="32">
        <f t="shared" si="420"/>
        <v>0</v>
      </c>
      <c r="I1039" s="32">
        <f t="shared" si="420"/>
        <v>0</v>
      </c>
      <c r="J1039" s="32">
        <f t="shared" si="420"/>
        <v>0</v>
      </c>
      <c r="K1039" s="32">
        <f t="shared" si="420"/>
        <v>0</v>
      </c>
      <c r="L1039" s="32">
        <f t="shared" si="420"/>
        <v>0</v>
      </c>
      <c r="M1039" s="32">
        <f t="shared" si="420"/>
        <v>1</v>
      </c>
      <c r="N1039" s="32">
        <f t="shared" si="420"/>
        <v>0</v>
      </c>
      <c r="O1039" s="32">
        <f t="shared" si="420"/>
        <v>0</v>
      </c>
      <c r="P1039" s="32">
        <f t="shared" si="420"/>
        <v>0</v>
      </c>
      <c r="Q1039" s="32">
        <f t="shared" si="420"/>
        <v>0</v>
      </c>
      <c r="R1039" s="32">
        <f t="shared" si="420"/>
        <v>0</v>
      </c>
      <c r="S1039" s="32">
        <f t="shared" si="420"/>
        <v>0</v>
      </c>
      <c r="T1039" s="32">
        <f t="shared" si="420"/>
        <v>0</v>
      </c>
      <c r="U1039" s="32">
        <f t="shared" si="420"/>
        <v>0</v>
      </c>
      <c r="V1039" s="32">
        <f t="shared" si="420"/>
        <v>1</v>
      </c>
      <c r="W1039" s="32">
        <f t="shared" si="420"/>
        <v>0</v>
      </c>
      <c r="X1039" s="32">
        <f t="shared" si="420"/>
        <v>0</v>
      </c>
      <c r="Y1039" s="32">
        <f t="shared" si="420"/>
        <v>0</v>
      </c>
      <c r="Z1039" s="32">
        <f t="shared" si="420"/>
        <v>1</v>
      </c>
      <c r="AA1039" s="32">
        <f t="shared" si="420"/>
        <v>0</v>
      </c>
      <c r="AB1039" s="32">
        <f t="shared" si="420"/>
        <v>0</v>
      </c>
      <c r="AC1039" s="32">
        <f t="shared" si="420"/>
        <v>0</v>
      </c>
      <c r="AD1039" s="32">
        <f t="shared" si="420"/>
        <v>0</v>
      </c>
      <c r="AE1039" s="32">
        <f t="shared" si="420"/>
        <v>0</v>
      </c>
      <c r="AF1039" s="32">
        <f t="shared" si="420"/>
        <v>0</v>
      </c>
      <c r="AG1039" s="32">
        <f t="shared" si="407"/>
        <v>1</v>
      </c>
      <c r="AH1039" s="32">
        <f t="shared" si="416"/>
        <v>1</v>
      </c>
      <c r="AI1039" s="36">
        <f t="shared" si="417"/>
        <v>0</v>
      </c>
    </row>
    <row r="1040" spans="2:35" ht="18" customHeight="1">
      <c r="B1040" s="35"/>
      <c r="C1040" s="30" t="s">
        <v>662</v>
      </c>
      <c r="D1040" s="31" t="s">
        <v>742</v>
      </c>
      <c r="E1040" s="32">
        <f>F1040+SUM(K1040:AF1040)</f>
        <v>0</v>
      </c>
      <c r="F1040" s="25">
        <v>0</v>
      </c>
      <c r="G1040" s="25">
        <v>0</v>
      </c>
      <c r="H1040" s="25">
        <v>0</v>
      </c>
      <c r="I1040" s="25">
        <v>0</v>
      </c>
      <c r="J1040" s="25">
        <v>0</v>
      </c>
      <c r="K1040" s="25">
        <f>SUM(G1040:J1040)</f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0</v>
      </c>
      <c r="W1040" s="25">
        <v>0</v>
      </c>
      <c r="X1040" s="25">
        <v>0</v>
      </c>
      <c r="Y1040" s="25">
        <v>0</v>
      </c>
      <c r="Z1040" s="25">
        <v>0</v>
      </c>
      <c r="AA1040" s="25">
        <v>0</v>
      </c>
      <c r="AB1040" s="25">
        <v>0</v>
      </c>
      <c r="AC1040" s="25">
        <v>0</v>
      </c>
      <c r="AD1040" s="25">
        <v>0</v>
      </c>
      <c r="AE1040" s="25">
        <v>0</v>
      </c>
      <c r="AF1040" s="25">
        <v>0</v>
      </c>
      <c r="AG1040" s="25">
        <f t="shared" si="407"/>
        <v>0</v>
      </c>
      <c r="AH1040" s="25">
        <f t="shared" si="416"/>
        <v>0</v>
      </c>
      <c r="AI1040" s="26">
        <f t="shared" si="417"/>
        <v>0</v>
      </c>
    </row>
    <row r="1041" spans="2:35" ht="18" customHeight="1">
      <c r="B1041" s="35"/>
      <c r="C1041" s="30"/>
      <c r="D1041" s="31" t="s">
        <v>743</v>
      </c>
      <c r="E1041" s="32">
        <f>F1041+SUM(K1041:AF1041)</f>
        <v>3</v>
      </c>
      <c r="F1041" s="25">
        <v>0</v>
      </c>
      <c r="G1041" s="25">
        <v>0</v>
      </c>
      <c r="H1041" s="25">
        <v>0</v>
      </c>
      <c r="I1041" s="25">
        <v>0</v>
      </c>
      <c r="J1041" s="25">
        <v>0</v>
      </c>
      <c r="K1041" s="25">
        <f>SUM(G1041:J1041)</f>
        <v>0</v>
      </c>
      <c r="L1041" s="25">
        <v>0</v>
      </c>
      <c r="M1041" s="25">
        <v>1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5">
        <v>1</v>
      </c>
      <c r="W1041" s="25">
        <v>0</v>
      </c>
      <c r="X1041" s="25">
        <v>0</v>
      </c>
      <c r="Y1041" s="25">
        <v>0</v>
      </c>
      <c r="Z1041" s="25">
        <v>1</v>
      </c>
      <c r="AA1041" s="25">
        <v>0</v>
      </c>
      <c r="AB1041" s="25">
        <v>0</v>
      </c>
      <c r="AC1041" s="25">
        <v>0</v>
      </c>
      <c r="AD1041" s="25">
        <v>0</v>
      </c>
      <c r="AE1041" s="25">
        <v>0</v>
      </c>
      <c r="AF1041" s="25">
        <v>0</v>
      </c>
      <c r="AG1041" s="25">
        <f t="shared" si="407"/>
        <v>1</v>
      </c>
      <c r="AH1041" s="25">
        <f t="shared" si="416"/>
        <v>1</v>
      </c>
      <c r="AI1041" s="26">
        <f t="shared" si="417"/>
        <v>0</v>
      </c>
    </row>
    <row r="1042" spans="2:35" ht="18" customHeight="1">
      <c r="B1042" s="35"/>
      <c r="C1042" s="30" t="s">
        <v>663</v>
      </c>
      <c r="D1042" s="28" t="s">
        <v>741</v>
      </c>
      <c r="E1042" s="32">
        <f aca="true" t="shared" si="421" ref="E1042:AF1042">E1043+E1044</f>
        <v>111</v>
      </c>
      <c r="F1042" s="32">
        <f t="shared" si="421"/>
        <v>0</v>
      </c>
      <c r="G1042" s="32">
        <f t="shared" si="421"/>
        <v>0</v>
      </c>
      <c r="H1042" s="32">
        <f t="shared" si="421"/>
        <v>0</v>
      </c>
      <c r="I1042" s="32">
        <f t="shared" si="421"/>
        <v>0</v>
      </c>
      <c r="J1042" s="32">
        <f t="shared" si="421"/>
        <v>0</v>
      </c>
      <c r="K1042" s="32">
        <f t="shared" si="421"/>
        <v>0</v>
      </c>
      <c r="L1042" s="32">
        <f t="shared" si="421"/>
        <v>2</v>
      </c>
      <c r="M1042" s="32">
        <f t="shared" si="421"/>
        <v>7</v>
      </c>
      <c r="N1042" s="32">
        <f t="shared" si="421"/>
        <v>9</v>
      </c>
      <c r="O1042" s="32">
        <f t="shared" si="421"/>
        <v>4</v>
      </c>
      <c r="P1042" s="32">
        <f t="shared" si="421"/>
        <v>4</v>
      </c>
      <c r="Q1042" s="32">
        <f t="shared" si="421"/>
        <v>7</v>
      </c>
      <c r="R1042" s="32">
        <f t="shared" si="421"/>
        <v>7</v>
      </c>
      <c r="S1042" s="32">
        <f t="shared" si="421"/>
        <v>9</v>
      </c>
      <c r="T1042" s="32">
        <f t="shared" si="421"/>
        <v>9</v>
      </c>
      <c r="U1042" s="32">
        <f t="shared" si="421"/>
        <v>5</v>
      </c>
      <c r="V1042" s="32">
        <f t="shared" si="421"/>
        <v>12</v>
      </c>
      <c r="W1042" s="32">
        <f t="shared" si="421"/>
        <v>12</v>
      </c>
      <c r="X1042" s="32">
        <f t="shared" si="421"/>
        <v>3</v>
      </c>
      <c r="Y1042" s="32">
        <f t="shared" si="421"/>
        <v>10</v>
      </c>
      <c r="Z1042" s="32">
        <f t="shared" si="421"/>
        <v>6</v>
      </c>
      <c r="AA1042" s="32">
        <f t="shared" si="421"/>
        <v>2</v>
      </c>
      <c r="AB1042" s="32">
        <f t="shared" si="421"/>
        <v>2</v>
      </c>
      <c r="AC1042" s="32">
        <f t="shared" si="421"/>
        <v>1</v>
      </c>
      <c r="AD1042" s="32">
        <f t="shared" si="421"/>
        <v>0</v>
      </c>
      <c r="AE1042" s="32">
        <f t="shared" si="421"/>
        <v>0</v>
      </c>
      <c r="AF1042" s="32">
        <f t="shared" si="421"/>
        <v>0</v>
      </c>
      <c r="AG1042" s="32">
        <f t="shared" si="407"/>
        <v>24</v>
      </c>
      <c r="AH1042" s="32">
        <f t="shared" si="416"/>
        <v>21</v>
      </c>
      <c r="AI1042" s="36">
        <f t="shared" si="417"/>
        <v>5</v>
      </c>
    </row>
    <row r="1043" spans="2:35" ht="18" customHeight="1">
      <c r="B1043" s="35"/>
      <c r="C1043" s="30" t="s">
        <v>664</v>
      </c>
      <c r="D1043" s="31" t="s">
        <v>742</v>
      </c>
      <c r="E1043" s="32">
        <f>F1043+SUM(K1043:AF1043)</f>
        <v>29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1</v>
      </c>
      <c r="P1043" s="25">
        <v>0</v>
      </c>
      <c r="Q1043" s="25">
        <v>2</v>
      </c>
      <c r="R1043" s="25">
        <v>1</v>
      </c>
      <c r="S1043" s="25">
        <v>1</v>
      </c>
      <c r="T1043" s="25">
        <v>3</v>
      </c>
      <c r="U1043" s="25">
        <v>2</v>
      </c>
      <c r="V1043" s="25">
        <v>7</v>
      </c>
      <c r="W1043" s="25">
        <v>2</v>
      </c>
      <c r="X1043" s="25">
        <v>0</v>
      </c>
      <c r="Y1043" s="25">
        <v>5</v>
      </c>
      <c r="Z1043" s="25">
        <v>2</v>
      </c>
      <c r="AA1043" s="25">
        <v>1</v>
      </c>
      <c r="AB1043" s="25">
        <v>1</v>
      </c>
      <c r="AC1043" s="25">
        <v>1</v>
      </c>
      <c r="AD1043" s="25">
        <v>0</v>
      </c>
      <c r="AE1043" s="25">
        <v>0</v>
      </c>
      <c r="AF1043" s="25">
        <v>0</v>
      </c>
      <c r="AG1043" s="25">
        <f t="shared" si="407"/>
        <v>10</v>
      </c>
      <c r="AH1043" s="25">
        <f t="shared" si="416"/>
        <v>10</v>
      </c>
      <c r="AI1043" s="26">
        <f t="shared" si="417"/>
        <v>3</v>
      </c>
    </row>
    <row r="1044" spans="2:35" ht="18" customHeight="1">
      <c r="B1044" s="35"/>
      <c r="C1044" s="30"/>
      <c r="D1044" s="31" t="s">
        <v>743</v>
      </c>
      <c r="E1044" s="32">
        <f>F1044+SUM(K1044:AF1044)</f>
        <v>82</v>
      </c>
      <c r="F1044" s="25">
        <v>0</v>
      </c>
      <c r="G1044" s="25">
        <v>0</v>
      </c>
      <c r="H1044" s="25">
        <v>0</v>
      </c>
      <c r="I1044" s="25">
        <v>0</v>
      </c>
      <c r="J1044" s="25">
        <v>0</v>
      </c>
      <c r="K1044" s="25">
        <v>0</v>
      </c>
      <c r="L1044" s="25">
        <v>2</v>
      </c>
      <c r="M1044" s="25">
        <v>7</v>
      </c>
      <c r="N1044" s="25">
        <v>9</v>
      </c>
      <c r="O1044" s="25">
        <v>3</v>
      </c>
      <c r="P1044" s="25">
        <v>4</v>
      </c>
      <c r="Q1044" s="25">
        <v>5</v>
      </c>
      <c r="R1044" s="25">
        <v>6</v>
      </c>
      <c r="S1044" s="25">
        <v>8</v>
      </c>
      <c r="T1044" s="25">
        <v>6</v>
      </c>
      <c r="U1044" s="25">
        <v>3</v>
      </c>
      <c r="V1044" s="25">
        <v>5</v>
      </c>
      <c r="W1044" s="25">
        <v>10</v>
      </c>
      <c r="X1044" s="25">
        <v>3</v>
      </c>
      <c r="Y1044" s="25">
        <v>5</v>
      </c>
      <c r="Z1044" s="25">
        <v>4</v>
      </c>
      <c r="AA1044" s="25">
        <v>1</v>
      </c>
      <c r="AB1044" s="25">
        <v>1</v>
      </c>
      <c r="AC1044" s="25">
        <v>0</v>
      </c>
      <c r="AD1044" s="25">
        <v>0</v>
      </c>
      <c r="AE1044" s="25">
        <v>0</v>
      </c>
      <c r="AF1044" s="25">
        <v>0</v>
      </c>
      <c r="AG1044" s="25">
        <f t="shared" si="407"/>
        <v>14</v>
      </c>
      <c r="AH1044" s="25">
        <f t="shared" si="416"/>
        <v>11</v>
      </c>
      <c r="AI1044" s="26">
        <f t="shared" si="417"/>
        <v>2</v>
      </c>
    </row>
    <row r="1045" spans="2:35" ht="18" customHeight="1">
      <c r="B1045" s="35"/>
      <c r="C1045" s="30" t="s">
        <v>665</v>
      </c>
      <c r="D1045" s="28" t="s">
        <v>741</v>
      </c>
      <c r="E1045" s="32">
        <f aca="true" t="shared" si="422" ref="E1045:AF1045">E1046+E1047</f>
        <v>2</v>
      </c>
      <c r="F1045" s="32">
        <f t="shared" si="422"/>
        <v>0</v>
      </c>
      <c r="G1045" s="32">
        <f t="shared" si="422"/>
        <v>0</v>
      </c>
      <c r="H1045" s="32">
        <f t="shared" si="422"/>
        <v>0</v>
      </c>
      <c r="I1045" s="32">
        <f t="shared" si="422"/>
        <v>0</v>
      </c>
      <c r="J1045" s="32">
        <f t="shared" si="422"/>
        <v>0</v>
      </c>
      <c r="K1045" s="32">
        <f t="shared" si="422"/>
        <v>0</v>
      </c>
      <c r="L1045" s="32">
        <f t="shared" si="422"/>
        <v>0</v>
      </c>
      <c r="M1045" s="32">
        <f t="shared" si="422"/>
        <v>0</v>
      </c>
      <c r="N1045" s="32">
        <f t="shared" si="422"/>
        <v>0</v>
      </c>
      <c r="O1045" s="32">
        <f t="shared" si="422"/>
        <v>0</v>
      </c>
      <c r="P1045" s="32">
        <f t="shared" si="422"/>
        <v>0</v>
      </c>
      <c r="Q1045" s="32">
        <f t="shared" si="422"/>
        <v>0</v>
      </c>
      <c r="R1045" s="32">
        <f t="shared" si="422"/>
        <v>0</v>
      </c>
      <c r="S1045" s="32">
        <f t="shared" si="422"/>
        <v>1</v>
      </c>
      <c r="T1045" s="32">
        <f t="shared" si="422"/>
        <v>0</v>
      </c>
      <c r="U1045" s="32">
        <f t="shared" si="422"/>
        <v>0</v>
      </c>
      <c r="V1045" s="32">
        <f t="shared" si="422"/>
        <v>1</v>
      </c>
      <c r="W1045" s="32">
        <f t="shared" si="422"/>
        <v>0</v>
      </c>
      <c r="X1045" s="32">
        <f t="shared" si="422"/>
        <v>0</v>
      </c>
      <c r="Y1045" s="32">
        <f t="shared" si="422"/>
        <v>0</v>
      </c>
      <c r="Z1045" s="32">
        <f t="shared" si="422"/>
        <v>0</v>
      </c>
      <c r="AA1045" s="32">
        <f t="shared" si="422"/>
        <v>0</v>
      </c>
      <c r="AB1045" s="32">
        <f t="shared" si="422"/>
        <v>0</v>
      </c>
      <c r="AC1045" s="32">
        <f t="shared" si="422"/>
        <v>0</v>
      </c>
      <c r="AD1045" s="32">
        <f t="shared" si="422"/>
        <v>0</v>
      </c>
      <c r="AE1045" s="32">
        <f t="shared" si="422"/>
        <v>0</v>
      </c>
      <c r="AF1045" s="32">
        <f t="shared" si="422"/>
        <v>0</v>
      </c>
      <c r="AG1045" s="32">
        <f t="shared" si="407"/>
        <v>0</v>
      </c>
      <c r="AH1045" s="32">
        <f t="shared" si="416"/>
        <v>0</v>
      </c>
      <c r="AI1045" s="36">
        <f t="shared" si="417"/>
        <v>0</v>
      </c>
    </row>
    <row r="1046" spans="2:35" ht="18" customHeight="1">
      <c r="B1046" s="35"/>
      <c r="C1046" s="30" t="s">
        <v>666</v>
      </c>
      <c r="D1046" s="31" t="s">
        <v>742</v>
      </c>
      <c r="E1046" s="32">
        <f>F1046+SUM(K1046:AF1046)</f>
        <v>1</v>
      </c>
      <c r="F1046" s="25">
        <v>0</v>
      </c>
      <c r="G1046" s="25">
        <v>0</v>
      </c>
      <c r="H1046" s="25">
        <v>0</v>
      </c>
      <c r="I1046" s="25">
        <v>0</v>
      </c>
      <c r="J1046" s="25">
        <v>0</v>
      </c>
      <c r="K1046" s="25">
        <f>SUM(G1046:J1046)</f>
        <v>0</v>
      </c>
      <c r="L1046" s="25">
        <v>0</v>
      </c>
      <c r="M1046" s="25">
        <v>0</v>
      </c>
      <c r="N1046" s="25">
        <v>0</v>
      </c>
      <c r="O1046" s="25">
        <v>0</v>
      </c>
      <c r="P1046" s="25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5">
        <v>1</v>
      </c>
      <c r="W1046" s="25">
        <v>0</v>
      </c>
      <c r="X1046" s="25">
        <v>0</v>
      </c>
      <c r="Y1046" s="25">
        <v>0</v>
      </c>
      <c r="Z1046" s="25">
        <v>0</v>
      </c>
      <c r="AA1046" s="25">
        <v>0</v>
      </c>
      <c r="AB1046" s="25">
        <v>0</v>
      </c>
      <c r="AC1046" s="25">
        <v>0</v>
      </c>
      <c r="AD1046" s="25">
        <v>0</v>
      </c>
      <c r="AE1046" s="25">
        <v>0</v>
      </c>
      <c r="AF1046" s="25">
        <v>0</v>
      </c>
      <c r="AG1046" s="25">
        <f aca="true" t="shared" si="423" ref="AG1046:AG1077">SUM(X1046:AE1046)</f>
        <v>0</v>
      </c>
      <c r="AH1046" s="25">
        <f t="shared" si="416"/>
        <v>0</v>
      </c>
      <c r="AI1046" s="26">
        <f t="shared" si="417"/>
        <v>0</v>
      </c>
    </row>
    <row r="1047" spans="2:35" ht="18" customHeight="1">
      <c r="B1047" s="35"/>
      <c r="C1047" s="30"/>
      <c r="D1047" s="31" t="s">
        <v>743</v>
      </c>
      <c r="E1047" s="32">
        <f>F1047+SUM(K1047:AF1047)</f>
        <v>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f>SUM(G1047:J1047)</f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1</v>
      </c>
      <c r="T1047" s="25">
        <v>0</v>
      </c>
      <c r="U1047" s="25">
        <v>0</v>
      </c>
      <c r="V1047" s="25">
        <v>0</v>
      </c>
      <c r="W1047" s="25">
        <v>0</v>
      </c>
      <c r="X1047" s="25">
        <v>0</v>
      </c>
      <c r="Y1047" s="25">
        <v>0</v>
      </c>
      <c r="Z1047" s="25">
        <v>0</v>
      </c>
      <c r="AA1047" s="25">
        <v>0</v>
      </c>
      <c r="AB1047" s="25">
        <v>0</v>
      </c>
      <c r="AC1047" s="25">
        <v>0</v>
      </c>
      <c r="AD1047" s="25">
        <v>0</v>
      </c>
      <c r="AE1047" s="25">
        <v>0</v>
      </c>
      <c r="AF1047" s="25">
        <v>0</v>
      </c>
      <c r="AG1047" s="25">
        <f t="shared" si="423"/>
        <v>0</v>
      </c>
      <c r="AH1047" s="25">
        <f t="shared" si="416"/>
        <v>0</v>
      </c>
      <c r="AI1047" s="26">
        <f t="shared" si="417"/>
        <v>0</v>
      </c>
    </row>
    <row r="1048" spans="2:35" ht="18" customHeight="1">
      <c r="B1048" s="35"/>
      <c r="C1048" s="30" t="s">
        <v>667</v>
      </c>
      <c r="D1048" s="28" t="s">
        <v>741</v>
      </c>
      <c r="E1048" s="32">
        <f aca="true" t="shared" si="424" ref="E1048:AF1048">E1049+E1050</f>
        <v>54</v>
      </c>
      <c r="F1048" s="32">
        <f t="shared" si="424"/>
        <v>0</v>
      </c>
      <c r="G1048" s="32">
        <f t="shared" si="424"/>
        <v>0</v>
      </c>
      <c r="H1048" s="32">
        <f t="shared" si="424"/>
        <v>0</v>
      </c>
      <c r="I1048" s="32">
        <f t="shared" si="424"/>
        <v>0</v>
      </c>
      <c r="J1048" s="32">
        <f t="shared" si="424"/>
        <v>0</v>
      </c>
      <c r="K1048" s="32">
        <f t="shared" si="424"/>
        <v>0</v>
      </c>
      <c r="L1048" s="32">
        <f t="shared" si="424"/>
        <v>0</v>
      </c>
      <c r="M1048" s="32">
        <f t="shared" si="424"/>
        <v>0</v>
      </c>
      <c r="N1048" s="32">
        <f t="shared" si="424"/>
        <v>1</v>
      </c>
      <c r="O1048" s="32">
        <f t="shared" si="424"/>
        <v>2</v>
      </c>
      <c r="P1048" s="32">
        <f t="shared" si="424"/>
        <v>1</v>
      </c>
      <c r="Q1048" s="32">
        <f t="shared" si="424"/>
        <v>0</v>
      </c>
      <c r="R1048" s="32">
        <f t="shared" si="424"/>
        <v>1</v>
      </c>
      <c r="S1048" s="32">
        <f t="shared" si="424"/>
        <v>0</v>
      </c>
      <c r="T1048" s="32">
        <f t="shared" si="424"/>
        <v>0</v>
      </c>
      <c r="U1048" s="32">
        <f t="shared" si="424"/>
        <v>0</v>
      </c>
      <c r="V1048" s="32">
        <f t="shared" si="424"/>
        <v>3</v>
      </c>
      <c r="W1048" s="32">
        <f t="shared" si="424"/>
        <v>2</v>
      </c>
      <c r="X1048" s="32">
        <f t="shared" si="424"/>
        <v>5</v>
      </c>
      <c r="Y1048" s="32">
        <f t="shared" si="424"/>
        <v>3</v>
      </c>
      <c r="Z1048" s="32">
        <f t="shared" si="424"/>
        <v>7</v>
      </c>
      <c r="AA1048" s="32">
        <f t="shared" si="424"/>
        <v>11</v>
      </c>
      <c r="AB1048" s="32">
        <f t="shared" si="424"/>
        <v>10</v>
      </c>
      <c r="AC1048" s="32">
        <f t="shared" si="424"/>
        <v>7</v>
      </c>
      <c r="AD1048" s="32">
        <f t="shared" si="424"/>
        <v>1</v>
      </c>
      <c r="AE1048" s="32">
        <f t="shared" si="424"/>
        <v>0</v>
      </c>
      <c r="AF1048" s="32">
        <f t="shared" si="424"/>
        <v>0</v>
      </c>
      <c r="AG1048" s="32">
        <f t="shared" si="423"/>
        <v>44</v>
      </c>
      <c r="AH1048" s="32">
        <f t="shared" si="416"/>
        <v>39</v>
      </c>
      <c r="AI1048" s="36">
        <f t="shared" si="417"/>
        <v>29</v>
      </c>
    </row>
    <row r="1049" spans="2:35" ht="18" customHeight="1">
      <c r="B1049" s="35"/>
      <c r="C1049" s="30" t="s">
        <v>668</v>
      </c>
      <c r="D1049" s="31" t="s">
        <v>742</v>
      </c>
      <c r="E1049" s="32">
        <f>F1049+SUM(K1049:AF1049)</f>
        <v>40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f>SUM(G1049:J1049)</f>
        <v>0</v>
      </c>
      <c r="L1049" s="25">
        <v>0</v>
      </c>
      <c r="M1049" s="25">
        <v>0</v>
      </c>
      <c r="N1049" s="25">
        <v>0</v>
      </c>
      <c r="O1049" s="25">
        <v>2</v>
      </c>
      <c r="P1049" s="25">
        <v>1</v>
      </c>
      <c r="Q1049" s="25">
        <v>0</v>
      </c>
      <c r="R1049" s="25">
        <v>1</v>
      </c>
      <c r="S1049" s="25">
        <v>0</v>
      </c>
      <c r="T1049" s="25">
        <v>0</v>
      </c>
      <c r="U1049" s="25">
        <v>0</v>
      </c>
      <c r="V1049" s="25">
        <v>2</v>
      </c>
      <c r="W1049" s="25">
        <v>2</v>
      </c>
      <c r="X1049" s="25">
        <v>4</v>
      </c>
      <c r="Y1049" s="25">
        <v>1</v>
      </c>
      <c r="Z1049" s="25">
        <v>5</v>
      </c>
      <c r="AA1049" s="25">
        <v>8</v>
      </c>
      <c r="AB1049" s="25">
        <v>7</v>
      </c>
      <c r="AC1049" s="25">
        <v>6</v>
      </c>
      <c r="AD1049" s="25">
        <v>1</v>
      </c>
      <c r="AE1049" s="25">
        <v>0</v>
      </c>
      <c r="AF1049" s="25">
        <v>0</v>
      </c>
      <c r="AG1049" s="25">
        <f t="shared" si="423"/>
        <v>32</v>
      </c>
      <c r="AH1049" s="25">
        <f t="shared" si="416"/>
        <v>28</v>
      </c>
      <c r="AI1049" s="26">
        <f t="shared" si="417"/>
        <v>22</v>
      </c>
    </row>
    <row r="1050" spans="2:35" ht="18" customHeight="1">
      <c r="B1050" s="35"/>
      <c r="C1050" s="30"/>
      <c r="D1050" s="31" t="s">
        <v>743</v>
      </c>
      <c r="E1050" s="32">
        <f>F1050+SUM(K1050:AF1050)</f>
        <v>14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f>SUM(G1050:J1050)</f>
        <v>0</v>
      </c>
      <c r="L1050" s="25">
        <v>0</v>
      </c>
      <c r="M1050" s="25">
        <v>0</v>
      </c>
      <c r="N1050" s="25">
        <v>1</v>
      </c>
      <c r="O1050" s="25">
        <v>0</v>
      </c>
      <c r="P1050" s="25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5">
        <v>1</v>
      </c>
      <c r="W1050" s="25">
        <v>0</v>
      </c>
      <c r="X1050" s="25">
        <v>1</v>
      </c>
      <c r="Y1050" s="25">
        <v>2</v>
      </c>
      <c r="Z1050" s="25">
        <v>2</v>
      </c>
      <c r="AA1050" s="25">
        <v>3</v>
      </c>
      <c r="AB1050" s="25">
        <v>3</v>
      </c>
      <c r="AC1050" s="25">
        <v>1</v>
      </c>
      <c r="AD1050" s="25">
        <v>0</v>
      </c>
      <c r="AE1050" s="25">
        <v>0</v>
      </c>
      <c r="AF1050" s="25">
        <v>0</v>
      </c>
      <c r="AG1050" s="25">
        <f t="shared" si="423"/>
        <v>12</v>
      </c>
      <c r="AH1050" s="25">
        <f t="shared" si="416"/>
        <v>11</v>
      </c>
      <c r="AI1050" s="26">
        <f t="shared" si="417"/>
        <v>7</v>
      </c>
    </row>
    <row r="1051" spans="2:35" ht="18" customHeight="1">
      <c r="B1051" s="35"/>
      <c r="C1051" s="30" t="s">
        <v>669</v>
      </c>
      <c r="D1051" s="28" t="s">
        <v>741</v>
      </c>
      <c r="E1051" s="32">
        <f aca="true" t="shared" si="425" ref="E1051:AF1051">E1052+E1053</f>
        <v>4</v>
      </c>
      <c r="F1051" s="32">
        <f t="shared" si="425"/>
        <v>0</v>
      </c>
      <c r="G1051" s="32">
        <f t="shared" si="425"/>
        <v>0</v>
      </c>
      <c r="H1051" s="32">
        <f t="shared" si="425"/>
        <v>0</v>
      </c>
      <c r="I1051" s="32">
        <f t="shared" si="425"/>
        <v>0</v>
      </c>
      <c r="J1051" s="32">
        <f t="shared" si="425"/>
        <v>0</v>
      </c>
      <c r="K1051" s="32">
        <f t="shared" si="425"/>
        <v>0</v>
      </c>
      <c r="L1051" s="32">
        <f t="shared" si="425"/>
        <v>0</v>
      </c>
      <c r="M1051" s="32">
        <f t="shared" si="425"/>
        <v>0</v>
      </c>
      <c r="N1051" s="32">
        <f t="shared" si="425"/>
        <v>0</v>
      </c>
      <c r="O1051" s="32">
        <f t="shared" si="425"/>
        <v>0</v>
      </c>
      <c r="P1051" s="32">
        <f t="shared" si="425"/>
        <v>0</v>
      </c>
      <c r="Q1051" s="32">
        <f t="shared" si="425"/>
        <v>0</v>
      </c>
      <c r="R1051" s="32">
        <f t="shared" si="425"/>
        <v>0</v>
      </c>
      <c r="S1051" s="32">
        <f t="shared" si="425"/>
        <v>0</v>
      </c>
      <c r="T1051" s="32">
        <f t="shared" si="425"/>
        <v>0</v>
      </c>
      <c r="U1051" s="32">
        <f t="shared" si="425"/>
        <v>0</v>
      </c>
      <c r="V1051" s="32">
        <f t="shared" si="425"/>
        <v>0</v>
      </c>
      <c r="W1051" s="32">
        <f t="shared" si="425"/>
        <v>0</v>
      </c>
      <c r="X1051" s="32">
        <f t="shared" si="425"/>
        <v>0</v>
      </c>
      <c r="Y1051" s="32">
        <f t="shared" si="425"/>
        <v>0</v>
      </c>
      <c r="Z1051" s="32">
        <f t="shared" si="425"/>
        <v>2</v>
      </c>
      <c r="AA1051" s="32">
        <f t="shared" si="425"/>
        <v>2</v>
      </c>
      <c r="AB1051" s="32">
        <f t="shared" si="425"/>
        <v>0</v>
      </c>
      <c r="AC1051" s="32">
        <f t="shared" si="425"/>
        <v>0</v>
      </c>
      <c r="AD1051" s="32">
        <f t="shared" si="425"/>
        <v>0</v>
      </c>
      <c r="AE1051" s="32">
        <f t="shared" si="425"/>
        <v>0</v>
      </c>
      <c r="AF1051" s="32">
        <f t="shared" si="425"/>
        <v>0</v>
      </c>
      <c r="AG1051" s="32">
        <f t="shared" si="423"/>
        <v>4</v>
      </c>
      <c r="AH1051" s="32">
        <f t="shared" si="416"/>
        <v>4</v>
      </c>
      <c r="AI1051" s="36">
        <f t="shared" si="417"/>
        <v>2</v>
      </c>
    </row>
    <row r="1052" spans="2:35" ht="18" customHeight="1">
      <c r="B1052" s="35"/>
      <c r="C1052" s="30" t="s">
        <v>670</v>
      </c>
      <c r="D1052" s="31" t="s">
        <v>742</v>
      </c>
      <c r="E1052" s="32">
        <f>F1052+SUM(K1052:AF1052)</f>
        <v>3</v>
      </c>
      <c r="F1052" s="25">
        <v>0</v>
      </c>
      <c r="G1052" s="25">
        <v>0</v>
      </c>
      <c r="H1052" s="25">
        <v>0</v>
      </c>
      <c r="I1052" s="25">
        <v>0</v>
      </c>
      <c r="J1052" s="25">
        <v>0</v>
      </c>
      <c r="K1052" s="25">
        <f>SUM(G1052:J1052)</f>
        <v>0</v>
      </c>
      <c r="L1052" s="25">
        <v>0</v>
      </c>
      <c r="M1052" s="25">
        <v>0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5">
        <v>0</v>
      </c>
      <c r="W1052" s="25">
        <v>0</v>
      </c>
      <c r="X1052" s="25">
        <v>0</v>
      </c>
      <c r="Y1052" s="25">
        <v>0</v>
      </c>
      <c r="Z1052" s="25">
        <v>1</v>
      </c>
      <c r="AA1052" s="25">
        <v>2</v>
      </c>
      <c r="AB1052" s="25">
        <v>0</v>
      </c>
      <c r="AC1052" s="25">
        <v>0</v>
      </c>
      <c r="AD1052" s="25">
        <v>0</v>
      </c>
      <c r="AE1052" s="25">
        <v>0</v>
      </c>
      <c r="AF1052" s="25">
        <v>0</v>
      </c>
      <c r="AG1052" s="25">
        <f t="shared" si="423"/>
        <v>3</v>
      </c>
      <c r="AH1052" s="25">
        <f t="shared" si="416"/>
        <v>3</v>
      </c>
      <c r="AI1052" s="26">
        <f t="shared" si="417"/>
        <v>2</v>
      </c>
    </row>
    <row r="1053" spans="2:35" ht="18" customHeight="1">
      <c r="B1053" s="35"/>
      <c r="C1053" s="30"/>
      <c r="D1053" s="31" t="s">
        <v>743</v>
      </c>
      <c r="E1053" s="32">
        <f>F1053+SUM(K1053:AF1053)</f>
        <v>1</v>
      </c>
      <c r="F1053" s="25">
        <v>0</v>
      </c>
      <c r="G1053" s="25">
        <v>0</v>
      </c>
      <c r="H1053" s="25">
        <v>0</v>
      </c>
      <c r="I1053" s="25">
        <v>0</v>
      </c>
      <c r="J1053" s="25">
        <v>0</v>
      </c>
      <c r="K1053" s="25">
        <f>SUM(G1053:J1053)</f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5">
        <v>0</v>
      </c>
      <c r="W1053" s="25">
        <v>0</v>
      </c>
      <c r="X1053" s="25">
        <v>0</v>
      </c>
      <c r="Y1053" s="25">
        <v>0</v>
      </c>
      <c r="Z1053" s="25">
        <v>1</v>
      </c>
      <c r="AA1053" s="25">
        <v>0</v>
      </c>
      <c r="AB1053" s="25">
        <v>0</v>
      </c>
      <c r="AC1053" s="25">
        <v>0</v>
      </c>
      <c r="AD1053" s="25">
        <v>0</v>
      </c>
      <c r="AE1053" s="25">
        <v>0</v>
      </c>
      <c r="AF1053" s="25">
        <v>0</v>
      </c>
      <c r="AG1053" s="25">
        <f t="shared" si="423"/>
        <v>1</v>
      </c>
      <c r="AH1053" s="25">
        <f t="shared" si="416"/>
        <v>1</v>
      </c>
      <c r="AI1053" s="26">
        <f t="shared" si="417"/>
        <v>0</v>
      </c>
    </row>
    <row r="1054" spans="2:35" ht="18" customHeight="1">
      <c r="B1054" s="35"/>
      <c r="C1054" s="30" t="s">
        <v>671</v>
      </c>
      <c r="D1054" s="28" t="s">
        <v>741</v>
      </c>
      <c r="E1054" s="32">
        <f aca="true" t="shared" si="426" ref="E1054:AF1054">E1055+E1056</f>
        <v>51</v>
      </c>
      <c r="F1054" s="32">
        <f t="shared" si="426"/>
        <v>0</v>
      </c>
      <c r="G1054" s="32">
        <f t="shared" si="426"/>
        <v>0</v>
      </c>
      <c r="H1054" s="32">
        <f t="shared" si="426"/>
        <v>2</v>
      </c>
      <c r="I1054" s="32">
        <f t="shared" si="426"/>
        <v>1</v>
      </c>
      <c r="J1054" s="32">
        <f t="shared" si="426"/>
        <v>0</v>
      </c>
      <c r="K1054" s="32">
        <f t="shared" si="426"/>
        <v>3</v>
      </c>
      <c r="L1054" s="32">
        <f t="shared" si="426"/>
        <v>2</v>
      </c>
      <c r="M1054" s="32">
        <f t="shared" si="426"/>
        <v>2</v>
      </c>
      <c r="N1054" s="32">
        <f t="shared" si="426"/>
        <v>0</v>
      </c>
      <c r="O1054" s="32">
        <f t="shared" si="426"/>
        <v>1</v>
      </c>
      <c r="P1054" s="32">
        <f t="shared" si="426"/>
        <v>2</v>
      </c>
      <c r="Q1054" s="32">
        <f t="shared" si="426"/>
        <v>4</v>
      </c>
      <c r="R1054" s="32">
        <f t="shared" si="426"/>
        <v>2</v>
      </c>
      <c r="S1054" s="32">
        <f t="shared" si="426"/>
        <v>3</v>
      </c>
      <c r="T1054" s="32">
        <f t="shared" si="426"/>
        <v>1</v>
      </c>
      <c r="U1054" s="32">
        <f t="shared" si="426"/>
        <v>1</v>
      </c>
      <c r="V1054" s="32">
        <f t="shared" si="426"/>
        <v>9</v>
      </c>
      <c r="W1054" s="32">
        <f t="shared" si="426"/>
        <v>7</v>
      </c>
      <c r="X1054" s="32">
        <f t="shared" si="426"/>
        <v>3</v>
      </c>
      <c r="Y1054" s="32">
        <f t="shared" si="426"/>
        <v>1</v>
      </c>
      <c r="Z1054" s="32">
        <f t="shared" si="426"/>
        <v>3</v>
      </c>
      <c r="AA1054" s="32">
        <f t="shared" si="426"/>
        <v>5</v>
      </c>
      <c r="AB1054" s="32">
        <f t="shared" si="426"/>
        <v>1</v>
      </c>
      <c r="AC1054" s="32">
        <f t="shared" si="426"/>
        <v>0</v>
      </c>
      <c r="AD1054" s="32">
        <f t="shared" si="426"/>
        <v>0</v>
      </c>
      <c r="AE1054" s="32">
        <f t="shared" si="426"/>
        <v>1</v>
      </c>
      <c r="AF1054" s="32">
        <f t="shared" si="426"/>
        <v>0</v>
      </c>
      <c r="AG1054" s="32">
        <f t="shared" si="423"/>
        <v>14</v>
      </c>
      <c r="AH1054" s="32">
        <f t="shared" si="416"/>
        <v>11</v>
      </c>
      <c r="AI1054" s="36">
        <f t="shared" si="417"/>
        <v>7</v>
      </c>
    </row>
    <row r="1055" spans="2:35" ht="18" customHeight="1">
      <c r="B1055" s="35"/>
      <c r="C1055" s="30" t="s">
        <v>776</v>
      </c>
      <c r="D1055" s="31" t="s">
        <v>742</v>
      </c>
      <c r="E1055" s="32">
        <f>F1055+SUM(K1055:AF1055)</f>
        <v>12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1</v>
      </c>
      <c r="M1055" s="25">
        <v>0</v>
      </c>
      <c r="N1055" s="25">
        <v>0</v>
      </c>
      <c r="O1055" s="25">
        <v>0</v>
      </c>
      <c r="P1055" s="25">
        <v>1</v>
      </c>
      <c r="Q1055" s="25">
        <v>1</v>
      </c>
      <c r="R1055" s="25">
        <v>0</v>
      </c>
      <c r="S1055" s="25">
        <v>0</v>
      </c>
      <c r="T1055" s="25">
        <v>1</v>
      </c>
      <c r="U1055" s="25">
        <v>0</v>
      </c>
      <c r="V1055" s="25">
        <v>3</v>
      </c>
      <c r="W1055" s="25">
        <v>0</v>
      </c>
      <c r="X1055" s="25">
        <v>1</v>
      </c>
      <c r="Y1055" s="25">
        <v>0</v>
      </c>
      <c r="Z1055" s="25">
        <v>2</v>
      </c>
      <c r="AA1055" s="25">
        <v>1</v>
      </c>
      <c r="AB1055" s="25">
        <v>1</v>
      </c>
      <c r="AC1055" s="25">
        <v>0</v>
      </c>
      <c r="AD1055" s="25">
        <v>0</v>
      </c>
      <c r="AE1055" s="25">
        <v>0</v>
      </c>
      <c r="AF1055" s="25">
        <v>0</v>
      </c>
      <c r="AG1055" s="25">
        <f t="shared" si="423"/>
        <v>5</v>
      </c>
      <c r="AH1055" s="25">
        <f t="shared" si="416"/>
        <v>4</v>
      </c>
      <c r="AI1055" s="26">
        <f t="shared" si="417"/>
        <v>2</v>
      </c>
    </row>
    <row r="1056" spans="2:35" ht="18" customHeight="1">
      <c r="B1056" s="35"/>
      <c r="C1056" s="30" t="s">
        <v>777</v>
      </c>
      <c r="D1056" s="31" t="s">
        <v>743</v>
      </c>
      <c r="E1056" s="32">
        <f>F1056+SUM(K1056:AF1056)</f>
        <v>39</v>
      </c>
      <c r="F1056" s="25">
        <v>0</v>
      </c>
      <c r="G1056" s="25">
        <v>0</v>
      </c>
      <c r="H1056" s="25">
        <v>2</v>
      </c>
      <c r="I1056" s="25">
        <v>1</v>
      </c>
      <c r="J1056" s="25">
        <v>0</v>
      </c>
      <c r="K1056" s="25">
        <v>3</v>
      </c>
      <c r="L1056" s="25">
        <v>1</v>
      </c>
      <c r="M1056" s="25">
        <v>2</v>
      </c>
      <c r="N1056" s="25">
        <v>0</v>
      </c>
      <c r="O1056" s="25">
        <v>1</v>
      </c>
      <c r="P1056" s="25">
        <v>1</v>
      </c>
      <c r="Q1056" s="25">
        <v>3</v>
      </c>
      <c r="R1056" s="25">
        <v>2</v>
      </c>
      <c r="S1056" s="25">
        <v>3</v>
      </c>
      <c r="T1056" s="25">
        <v>0</v>
      </c>
      <c r="U1056" s="25">
        <v>1</v>
      </c>
      <c r="V1056" s="25">
        <v>6</v>
      </c>
      <c r="W1056" s="25">
        <v>7</v>
      </c>
      <c r="X1056" s="25">
        <v>2</v>
      </c>
      <c r="Y1056" s="25">
        <v>1</v>
      </c>
      <c r="Z1056" s="25">
        <v>1</v>
      </c>
      <c r="AA1056" s="25">
        <v>4</v>
      </c>
      <c r="AB1056" s="25">
        <v>0</v>
      </c>
      <c r="AC1056" s="25">
        <v>0</v>
      </c>
      <c r="AD1056" s="25">
        <v>0</v>
      </c>
      <c r="AE1056" s="25">
        <v>1</v>
      </c>
      <c r="AF1056" s="25">
        <v>0</v>
      </c>
      <c r="AG1056" s="25">
        <f t="shared" si="423"/>
        <v>9</v>
      </c>
      <c r="AH1056" s="25">
        <f t="shared" si="416"/>
        <v>7</v>
      </c>
      <c r="AI1056" s="26">
        <f t="shared" si="417"/>
        <v>5</v>
      </c>
    </row>
    <row r="1057" spans="2:35" ht="18" customHeight="1">
      <c r="B1057" s="35"/>
      <c r="C1057" s="30" t="s">
        <v>778</v>
      </c>
      <c r="D1057" s="28" t="s">
        <v>741</v>
      </c>
      <c r="E1057" s="32">
        <f aca="true" t="shared" si="427" ref="E1057:AF1057">E1058+E1059</f>
        <v>310</v>
      </c>
      <c r="F1057" s="32">
        <f t="shared" si="427"/>
        <v>0</v>
      </c>
      <c r="G1057" s="32">
        <f t="shared" si="427"/>
        <v>1</v>
      </c>
      <c r="H1057" s="32">
        <f t="shared" si="427"/>
        <v>3</v>
      </c>
      <c r="I1057" s="32">
        <f t="shared" si="427"/>
        <v>4</v>
      </c>
      <c r="J1057" s="32">
        <f t="shared" si="427"/>
        <v>8</v>
      </c>
      <c r="K1057" s="32">
        <f t="shared" si="427"/>
        <v>16</v>
      </c>
      <c r="L1057" s="32">
        <f t="shared" si="427"/>
        <v>6</v>
      </c>
      <c r="M1057" s="32">
        <f t="shared" si="427"/>
        <v>14</v>
      </c>
      <c r="N1057" s="32">
        <f t="shared" si="427"/>
        <v>8</v>
      </c>
      <c r="O1057" s="32">
        <f t="shared" si="427"/>
        <v>3</v>
      </c>
      <c r="P1057" s="32">
        <f t="shared" si="427"/>
        <v>7</v>
      </c>
      <c r="Q1057" s="32">
        <f t="shared" si="427"/>
        <v>15</v>
      </c>
      <c r="R1057" s="32">
        <f t="shared" si="427"/>
        <v>13</v>
      </c>
      <c r="S1057" s="32">
        <f t="shared" si="427"/>
        <v>9</v>
      </c>
      <c r="T1057" s="32">
        <f t="shared" si="427"/>
        <v>14</v>
      </c>
      <c r="U1057" s="32">
        <f t="shared" si="427"/>
        <v>10</v>
      </c>
      <c r="V1057" s="32">
        <f t="shared" si="427"/>
        <v>29</v>
      </c>
      <c r="W1057" s="32">
        <f t="shared" si="427"/>
        <v>16</v>
      </c>
      <c r="X1057" s="32">
        <f t="shared" si="427"/>
        <v>31</v>
      </c>
      <c r="Y1057" s="32">
        <f t="shared" si="427"/>
        <v>26</v>
      </c>
      <c r="Z1057" s="32">
        <f t="shared" si="427"/>
        <v>43</v>
      </c>
      <c r="AA1057" s="32">
        <f t="shared" si="427"/>
        <v>19</v>
      </c>
      <c r="AB1057" s="32">
        <f t="shared" si="427"/>
        <v>21</v>
      </c>
      <c r="AC1057" s="32">
        <f t="shared" si="427"/>
        <v>7</v>
      </c>
      <c r="AD1057" s="32">
        <f t="shared" si="427"/>
        <v>2</v>
      </c>
      <c r="AE1057" s="32">
        <f t="shared" si="427"/>
        <v>1</v>
      </c>
      <c r="AF1057" s="32">
        <f t="shared" si="427"/>
        <v>0</v>
      </c>
      <c r="AG1057" s="32">
        <f t="shared" si="423"/>
        <v>150</v>
      </c>
      <c r="AH1057" s="32">
        <f t="shared" si="416"/>
        <v>119</v>
      </c>
      <c r="AI1057" s="36">
        <f t="shared" si="417"/>
        <v>50</v>
      </c>
    </row>
    <row r="1058" spans="2:35" ht="18" customHeight="1">
      <c r="B1058" s="35"/>
      <c r="C1058" s="30" t="s">
        <v>779</v>
      </c>
      <c r="D1058" s="31" t="s">
        <v>742</v>
      </c>
      <c r="E1058" s="32">
        <f>F1058+SUM(K1058:AF1058)</f>
        <v>112</v>
      </c>
      <c r="F1058" s="25">
        <v>0</v>
      </c>
      <c r="G1058" s="25">
        <v>0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  <c r="N1058" s="25">
        <v>1</v>
      </c>
      <c r="O1058" s="25">
        <v>2</v>
      </c>
      <c r="P1058" s="25">
        <v>1</v>
      </c>
      <c r="Q1058" s="25">
        <v>1</v>
      </c>
      <c r="R1058" s="25">
        <v>3</v>
      </c>
      <c r="S1058" s="25">
        <v>1</v>
      </c>
      <c r="T1058" s="25">
        <v>4</v>
      </c>
      <c r="U1058" s="25">
        <v>4</v>
      </c>
      <c r="V1058" s="25">
        <v>9</v>
      </c>
      <c r="W1058" s="25">
        <v>7</v>
      </c>
      <c r="X1058" s="25">
        <v>16</v>
      </c>
      <c r="Y1058" s="25">
        <v>12</v>
      </c>
      <c r="Z1058" s="25">
        <v>23</v>
      </c>
      <c r="AA1058" s="25">
        <v>8</v>
      </c>
      <c r="AB1058" s="25">
        <v>11</v>
      </c>
      <c r="AC1058" s="25">
        <v>7</v>
      </c>
      <c r="AD1058" s="25">
        <v>1</v>
      </c>
      <c r="AE1058" s="25">
        <v>1</v>
      </c>
      <c r="AF1058" s="25">
        <v>0</v>
      </c>
      <c r="AG1058" s="25">
        <f t="shared" si="423"/>
        <v>79</v>
      </c>
      <c r="AH1058" s="25">
        <f t="shared" si="416"/>
        <v>63</v>
      </c>
      <c r="AI1058" s="26">
        <f t="shared" si="417"/>
        <v>28</v>
      </c>
    </row>
    <row r="1059" spans="2:35" ht="18" customHeight="1">
      <c r="B1059" s="35"/>
      <c r="C1059" s="30" t="s">
        <v>672</v>
      </c>
      <c r="D1059" s="31" t="s">
        <v>743</v>
      </c>
      <c r="E1059" s="32">
        <f>F1059+SUM(K1059:AF1059)</f>
        <v>198</v>
      </c>
      <c r="F1059" s="25">
        <v>0</v>
      </c>
      <c r="G1059" s="25">
        <v>1</v>
      </c>
      <c r="H1059" s="25">
        <v>3</v>
      </c>
      <c r="I1059" s="25">
        <v>4</v>
      </c>
      <c r="J1059" s="25">
        <v>8</v>
      </c>
      <c r="K1059" s="25">
        <v>16</v>
      </c>
      <c r="L1059" s="25">
        <v>6</v>
      </c>
      <c r="M1059" s="25">
        <v>14</v>
      </c>
      <c r="N1059" s="25">
        <v>7</v>
      </c>
      <c r="O1059" s="25">
        <v>1</v>
      </c>
      <c r="P1059" s="25">
        <v>6</v>
      </c>
      <c r="Q1059" s="25">
        <v>14</v>
      </c>
      <c r="R1059" s="25">
        <v>10</v>
      </c>
      <c r="S1059" s="25">
        <v>8</v>
      </c>
      <c r="T1059" s="25">
        <v>10</v>
      </c>
      <c r="U1059" s="25">
        <v>6</v>
      </c>
      <c r="V1059" s="25">
        <v>20</v>
      </c>
      <c r="W1059" s="25">
        <v>9</v>
      </c>
      <c r="X1059" s="25">
        <v>15</v>
      </c>
      <c r="Y1059" s="25">
        <v>14</v>
      </c>
      <c r="Z1059" s="25">
        <v>20</v>
      </c>
      <c r="AA1059" s="25">
        <v>11</v>
      </c>
      <c r="AB1059" s="25">
        <v>10</v>
      </c>
      <c r="AC1059" s="25">
        <v>0</v>
      </c>
      <c r="AD1059" s="25">
        <v>1</v>
      </c>
      <c r="AE1059" s="25">
        <v>0</v>
      </c>
      <c r="AF1059" s="25">
        <v>0</v>
      </c>
      <c r="AG1059" s="25">
        <f t="shared" si="423"/>
        <v>71</v>
      </c>
      <c r="AH1059" s="25">
        <f t="shared" si="416"/>
        <v>56</v>
      </c>
      <c r="AI1059" s="26">
        <f t="shared" si="417"/>
        <v>22</v>
      </c>
    </row>
    <row r="1060" spans="2:35" ht="18" customHeight="1">
      <c r="B1060" s="35"/>
      <c r="C1060" s="30" t="s">
        <v>673</v>
      </c>
      <c r="D1060" s="28" t="s">
        <v>741</v>
      </c>
      <c r="E1060" s="32">
        <f aca="true" t="shared" si="428" ref="E1060:AF1060">E1061+E1062</f>
        <v>9</v>
      </c>
      <c r="F1060" s="32">
        <f t="shared" si="428"/>
        <v>0</v>
      </c>
      <c r="G1060" s="32">
        <f t="shared" si="428"/>
        <v>1</v>
      </c>
      <c r="H1060" s="32">
        <f t="shared" si="428"/>
        <v>0</v>
      </c>
      <c r="I1060" s="32">
        <f t="shared" si="428"/>
        <v>0</v>
      </c>
      <c r="J1060" s="32">
        <f t="shared" si="428"/>
        <v>0</v>
      </c>
      <c r="K1060" s="32">
        <f t="shared" si="428"/>
        <v>1</v>
      </c>
      <c r="L1060" s="32">
        <f t="shared" si="428"/>
        <v>0</v>
      </c>
      <c r="M1060" s="32">
        <f t="shared" si="428"/>
        <v>0</v>
      </c>
      <c r="N1060" s="32">
        <f t="shared" si="428"/>
        <v>0</v>
      </c>
      <c r="O1060" s="32">
        <f t="shared" si="428"/>
        <v>0</v>
      </c>
      <c r="P1060" s="32">
        <f t="shared" si="428"/>
        <v>0</v>
      </c>
      <c r="Q1060" s="32">
        <f t="shared" si="428"/>
        <v>1</v>
      </c>
      <c r="R1060" s="32">
        <f t="shared" si="428"/>
        <v>0</v>
      </c>
      <c r="S1060" s="32">
        <f t="shared" si="428"/>
        <v>1</v>
      </c>
      <c r="T1060" s="32">
        <f t="shared" si="428"/>
        <v>1</v>
      </c>
      <c r="U1060" s="32">
        <f t="shared" si="428"/>
        <v>0</v>
      </c>
      <c r="V1060" s="32">
        <f t="shared" si="428"/>
        <v>0</v>
      </c>
      <c r="W1060" s="32">
        <f t="shared" si="428"/>
        <v>1</v>
      </c>
      <c r="X1060" s="32">
        <f t="shared" si="428"/>
        <v>0</v>
      </c>
      <c r="Y1060" s="32">
        <f t="shared" si="428"/>
        <v>1</v>
      </c>
      <c r="Z1060" s="32">
        <f t="shared" si="428"/>
        <v>0</v>
      </c>
      <c r="AA1060" s="32">
        <f t="shared" si="428"/>
        <v>1</v>
      </c>
      <c r="AB1060" s="32">
        <f t="shared" si="428"/>
        <v>2</v>
      </c>
      <c r="AC1060" s="32">
        <f t="shared" si="428"/>
        <v>0</v>
      </c>
      <c r="AD1060" s="32">
        <f t="shared" si="428"/>
        <v>0</v>
      </c>
      <c r="AE1060" s="32">
        <f t="shared" si="428"/>
        <v>0</v>
      </c>
      <c r="AF1060" s="32">
        <f t="shared" si="428"/>
        <v>0</v>
      </c>
      <c r="AG1060" s="32">
        <f t="shared" si="423"/>
        <v>4</v>
      </c>
      <c r="AH1060" s="32">
        <f t="shared" si="416"/>
        <v>4</v>
      </c>
      <c r="AI1060" s="36">
        <f t="shared" si="417"/>
        <v>3</v>
      </c>
    </row>
    <row r="1061" spans="2:35" ht="18" customHeight="1">
      <c r="B1061" s="35"/>
      <c r="C1061" s="30" t="s">
        <v>674</v>
      </c>
      <c r="D1061" s="31" t="s">
        <v>742</v>
      </c>
      <c r="E1061" s="32">
        <f>F1061+SUM(K1061:AF1061)</f>
        <v>4</v>
      </c>
      <c r="F1061" s="25">
        <v>0</v>
      </c>
      <c r="G1061" s="25">
        <v>0</v>
      </c>
      <c r="H1061" s="25">
        <v>0</v>
      </c>
      <c r="I1061" s="25">
        <v>0</v>
      </c>
      <c r="J1061" s="25">
        <v>0</v>
      </c>
      <c r="K1061" s="25">
        <f>SUM(G1061:J1061)</f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5">
        <v>0</v>
      </c>
      <c r="W1061" s="25">
        <v>1</v>
      </c>
      <c r="X1061" s="25">
        <v>0</v>
      </c>
      <c r="Y1061" s="25">
        <v>0</v>
      </c>
      <c r="Z1061" s="25">
        <v>0</v>
      </c>
      <c r="AA1061" s="25">
        <v>1</v>
      </c>
      <c r="AB1061" s="25">
        <v>2</v>
      </c>
      <c r="AC1061" s="25">
        <v>0</v>
      </c>
      <c r="AD1061" s="25">
        <v>0</v>
      </c>
      <c r="AE1061" s="25">
        <v>0</v>
      </c>
      <c r="AF1061" s="25">
        <v>0</v>
      </c>
      <c r="AG1061" s="25">
        <f t="shared" si="423"/>
        <v>3</v>
      </c>
      <c r="AH1061" s="25">
        <f t="shared" si="416"/>
        <v>3</v>
      </c>
      <c r="AI1061" s="26">
        <f t="shared" si="417"/>
        <v>3</v>
      </c>
    </row>
    <row r="1062" spans="2:35" ht="18" customHeight="1">
      <c r="B1062" s="35"/>
      <c r="C1062" s="30"/>
      <c r="D1062" s="31" t="s">
        <v>743</v>
      </c>
      <c r="E1062" s="32">
        <f>F1062+SUM(K1062:AF1062)</f>
        <v>5</v>
      </c>
      <c r="F1062" s="25">
        <v>0</v>
      </c>
      <c r="G1062" s="25">
        <v>1</v>
      </c>
      <c r="H1062" s="25">
        <v>0</v>
      </c>
      <c r="I1062" s="25">
        <v>0</v>
      </c>
      <c r="J1062" s="25">
        <v>0</v>
      </c>
      <c r="K1062" s="25">
        <f>SUM(G1062:J1062)</f>
        <v>1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1</v>
      </c>
      <c r="R1062" s="25">
        <v>0</v>
      </c>
      <c r="S1062" s="25">
        <v>1</v>
      </c>
      <c r="T1062" s="25">
        <v>1</v>
      </c>
      <c r="U1062" s="25">
        <v>0</v>
      </c>
      <c r="V1062" s="25">
        <v>0</v>
      </c>
      <c r="W1062" s="25">
        <v>0</v>
      </c>
      <c r="X1062" s="25">
        <v>0</v>
      </c>
      <c r="Y1062" s="25">
        <v>1</v>
      </c>
      <c r="Z1062" s="25">
        <v>0</v>
      </c>
      <c r="AA1062" s="25">
        <v>0</v>
      </c>
      <c r="AB1062" s="25">
        <v>0</v>
      </c>
      <c r="AC1062" s="25">
        <v>0</v>
      </c>
      <c r="AD1062" s="25">
        <v>0</v>
      </c>
      <c r="AE1062" s="25">
        <v>0</v>
      </c>
      <c r="AF1062" s="25">
        <v>0</v>
      </c>
      <c r="AG1062" s="25">
        <f t="shared" si="423"/>
        <v>1</v>
      </c>
      <c r="AH1062" s="25">
        <f t="shared" si="416"/>
        <v>1</v>
      </c>
      <c r="AI1062" s="26">
        <f t="shared" si="417"/>
        <v>0</v>
      </c>
    </row>
    <row r="1063" spans="2:35" ht="18" customHeight="1">
      <c r="B1063" s="35"/>
      <c r="C1063" s="30" t="s">
        <v>675</v>
      </c>
      <c r="D1063" s="28" t="s">
        <v>741</v>
      </c>
      <c r="E1063" s="32">
        <f aca="true" t="shared" si="429" ref="E1063:AF1063">E1064+E1065</f>
        <v>24</v>
      </c>
      <c r="F1063" s="32">
        <f t="shared" si="429"/>
        <v>0</v>
      </c>
      <c r="G1063" s="32">
        <f t="shared" si="429"/>
        <v>0</v>
      </c>
      <c r="H1063" s="32">
        <f t="shared" si="429"/>
        <v>2</v>
      </c>
      <c r="I1063" s="32">
        <f t="shared" si="429"/>
        <v>0</v>
      </c>
      <c r="J1063" s="32">
        <f t="shared" si="429"/>
        <v>1</v>
      </c>
      <c r="K1063" s="32">
        <f t="shared" si="429"/>
        <v>3</v>
      </c>
      <c r="L1063" s="32">
        <f t="shared" si="429"/>
        <v>2</v>
      </c>
      <c r="M1063" s="32">
        <f t="shared" si="429"/>
        <v>0</v>
      </c>
      <c r="N1063" s="32">
        <f t="shared" si="429"/>
        <v>1</v>
      </c>
      <c r="O1063" s="32">
        <f t="shared" si="429"/>
        <v>0</v>
      </c>
      <c r="P1063" s="32">
        <f t="shared" si="429"/>
        <v>2</v>
      </c>
      <c r="Q1063" s="32">
        <f t="shared" si="429"/>
        <v>1</v>
      </c>
      <c r="R1063" s="32">
        <f t="shared" si="429"/>
        <v>0</v>
      </c>
      <c r="S1063" s="32">
        <f t="shared" si="429"/>
        <v>0</v>
      </c>
      <c r="T1063" s="32">
        <f t="shared" si="429"/>
        <v>0</v>
      </c>
      <c r="U1063" s="32">
        <f t="shared" si="429"/>
        <v>1</v>
      </c>
      <c r="V1063" s="32">
        <f t="shared" si="429"/>
        <v>3</v>
      </c>
      <c r="W1063" s="32">
        <f t="shared" si="429"/>
        <v>1</v>
      </c>
      <c r="X1063" s="32">
        <f t="shared" si="429"/>
        <v>4</v>
      </c>
      <c r="Y1063" s="32">
        <f t="shared" si="429"/>
        <v>0</v>
      </c>
      <c r="Z1063" s="32">
        <f t="shared" si="429"/>
        <v>3</v>
      </c>
      <c r="AA1063" s="32">
        <f t="shared" si="429"/>
        <v>0</v>
      </c>
      <c r="AB1063" s="32">
        <f t="shared" si="429"/>
        <v>1</v>
      </c>
      <c r="AC1063" s="32">
        <f t="shared" si="429"/>
        <v>1</v>
      </c>
      <c r="AD1063" s="32">
        <f t="shared" si="429"/>
        <v>1</v>
      </c>
      <c r="AE1063" s="32">
        <f t="shared" si="429"/>
        <v>0</v>
      </c>
      <c r="AF1063" s="32">
        <f t="shared" si="429"/>
        <v>0</v>
      </c>
      <c r="AG1063" s="32">
        <f t="shared" si="423"/>
        <v>10</v>
      </c>
      <c r="AH1063" s="32">
        <f t="shared" si="416"/>
        <v>6</v>
      </c>
      <c r="AI1063" s="36">
        <f t="shared" si="417"/>
        <v>3</v>
      </c>
    </row>
    <row r="1064" spans="2:35" ht="18" customHeight="1">
      <c r="B1064" s="35"/>
      <c r="C1064" s="30" t="s">
        <v>676</v>
      </c>
      <c r="D1064" s="31" t="s">
        <v>742</v>
      </c>
      <c r="E1064" s="32">
        <f>F1064+SUM(K1064:AF1064)</f>
        <v>10</v>
      </c>
      <c r="F1064" s="25">
        <v>0</v>
      </c>
      <c r="G1064" s="25">
        <v>0</v>
      </c>
      <c r="H1064" s="25">
        <v>0</v>
      </c>
      <c r="I1064" s="25">
        <v>0</v>
      </c>
      <c r="J1064" s="25">
        <v>0</v>
      </c>
      <c r="K1064" s="25">
        <f>SUM(G1064:J1064)</f>
        <v>0</v>
      </c>
      <c r="L1064" s="25">
        <v>0</v>
      </c>
      <c r="M1064" s="25">
        <v>0</v>
      </c>
      <c r="N1064" s="25">
        <v>1</v>
      </c>
      <c r="O1064" s="25">
        <v>0</v>
      </c>
      <c r="P1064" s="25">
        <v>1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5">
        <v>1</v>
      </c>
      <c r="W1064" s="25">
        <v>1</v>
      </c>
      <c r="X1064" s="25">
        <v>2</v>
      </c>
      <c r="Y1064" s="25">
        <v>0</v>
      </c>
      <c r="Z1064" s="25">
        <v>3</v>
      </c>
      <c r="AA1064" s="25">
        <v>0</v>
      </c>
      <c r="AB1064" s="25">
        <v>0</v>
      </c>
      <c r="AC1064" s="25">
        <v>0</v>
      </c>
      <c r="AD1064" s="25">
        <v>1</v>
      </c>
      <c r="AE1064" s="25">
        <v>0</v>
      </c>
      <c r="AF1064" s="25">
        <v>0</v>
      </c>
      <c r="AG1064" s="25">
        <f t="shared" si="423"/>
        <v>6</v>
      </c>
      <c r="AH1064" s="25">
        <f t="shared" si="416"/>
        <v>4</v>
      </c>
      <c r="AI1064" s="26">
        <f t="shared" si="417"/>
        <v>1</v>
      </c>
    </row>
    <row r="1065" spans="2:35" ht="18" customHeight="1">
      <c r="B1065" s="35"/>
      <c r="C1065" s="30"/>
      <c r="D1065" s="31" t="s">
        <v>743</v>
      </c>
      <c r="E1065" s="32">
        <f>F1065+SUM(K1065:AF1065)</f>
        <v>14</v>
      </c>
      <c r="F1065" s="25">
        <v>0</v>
      </c>
      <c r="G1065" s="25">
        <v>0</v>
      </c>
      <c r="H1065" s="25">
        <v>2</v>
      </c>
      <c r="I1065" s="25">
        <v>0</v>
      </c>
      <c r="J1065" s="25">
        <v>1</v>
      </c>
      <c r="K1065" s="25">
        <f>SUM(G1065:J1065)</f>
        <v>3</v>
      </c>
      <c r="L1065" s="25">
        <v>2</v>
      </c>
      <c r="M1065" s="25">
        <v>0</v>
      </c>
      <c r="N1065" s="25">
        <v>0</v>
      </c>
      <c r="O1065" s="25">
        <v>0</v>
      </c>
      <c r="P1065" s="25">
        <v>1</v>
      </c>
      <c r="Q1065" s="25">
        <v>1</v>
      </c>
      <c r="R1065" s="25">
        <v>0</v>
      </c>
      <c r="S1065" s="25">
        <v>0</v>
      </c>
      <c r="T1065" s="25">
        <v>0</v>
      </c>
      <c r="U1065" s="25">
        <v>1</v>
      </c>
      <c r="V1065" s="25">
        <v>2</v>
      </c>
      <c r="W1065" s="25">
        <v>0</v>
      </c>
      <c r="X1065" s="25">
        <v>2</v>
      </c>
      <c r="Y1065" s="25">
        <v>0</v>
      </c>
      <c r="Z1065" s="25">
        <v>0</v>
      </c>
      <c r="AA1065" s="25">
        <v>0</v>
      </c>
      <c r="AB1065" s="25">
        <v>1</v>
      </c>
      <c r="AC1065" s="25">
        <v>1</v>
      </c>
      <c r="AD1065" s="25">
        <v>0</v>
      </c>
      <c r="AE1065" s="25">
        <v>0</v>
      </c>
      <c r="AF1065" s="25">
        <v>0</v>
      </c>
      <c r="AG1065" s="25">
        <f t="shared" si="423"/>
        <v>4</v>
      </c>
      <c r="AH1065" s="25">
        <f t="shared" si="416"/>
        <v>2</v>
      </c>
      <c r="AI1065" s="26">
        <f t="shared" si="417"/>
        <v>2</v>
      </c>
    </row>
    <row r="1066" spans="2:35" ht="18" customHeight="1">
      <c r="B1066" s="35"/>
      <c r="C1066" s="30" t="s">
        <v>677</v>
      </c>
      <c r="D1066" s="28" t="s">
        <v>741</v>
      </c>
      <c r="E1066" s="32">
        <f aca="true" t="shared" si="430" ref="E1066:AF1066">E1067+E1068</f>
        <v>8</v>
      </c>
      <c r="F1066" s="32">
        <f t="shared" si="430"/>
        <v>0</v>
      </c>
      <c r="G1066" s="32">
        <f t="shared" si="430"/>
        <v>0</v>
      </c>
      <c r="H1066" s="32">
        <f t="shared" si="430"/>
        <v>0</v>
      </c>
      <c r="I1066" s="32">
        <f t="shared" si="430"/>
        <v>0</v>
      </c>
      <c r="J1066" s="32">
        <f t="shared" si="430"/>
        <v>0</v>
      </c>
      <c r="K1066" s="32">
        <f t="shared" si="430"/>
        <v>0</v>
      </c>
      <c r="L1066" s="32">
        <f t="shared" si="430"/>
        <v>0</v>
      </c>
      <c r="M1066" s="32">
        <f t="shared" si="430"/>
        <v>0</v>
      </c>
      <c r="N1066" s="32">
        <f t="shared" si="430"/>
        <v>0</v>
      </c>
      <c r="O1066" s="32">
        <f t="shared" si="430"/>
        <v>0</v>
      </c>
      <c r="P1066" s="32">
        <f t="shared" si="430"/>
        <v>1</v>
      </c>
      <c r="Q1066" s="32">
        <f t="shared" si="430"/>
        <v>0</v>
      </c>
      <c r="R1066" s="32">
        <f t="shared" si="430"/>
        <v>1</v>
      </c>
      <c r="S1066" s="32">
        <f t="shared" si="430"/>
        <v>1</v>
      </c>
      <c r="T1066" s="32">
        <f t="shared" si="430"/>
        <v>0</v>
      </c>
      <c r="U1066" s="32">
        <f t="shared" si="430"/>
        <v>0</v>
      </c>
      <c r="V1066" s="32">
        <f t="shared" si="430"/>
        <v>0</v>
      </c>
      <c r="W1066" s="32">
        <f t="shared" si="430"/>
        <v>0</v>
      </c>
      <c r="X1066" s="32">
        <f t="shared" si="430"/>
        <v>2</v>
      </c>
      <c r="Y1066" s="32">
        <f t="shared" si="430"/>
        <v>1</v>
      </c>
      <c r="Z1066" s="32">
        <f t="shared" si="430"/>
        <v>0</v>
      </c>
      <c r="AA1066" s="32">
        <f t="shared" si="430"/>
        <v>1</v>
      </c>
      <c r="AB1066" s="32">
        <f t="shared" si="430"/>
        <v>1</v>
      </c>
      <c r="AC1066" s="32">
        <f t="shared" si="430"/>
        <v>0</v>
      </c>
      <c r="AD1066" s="32">
        <f t="shared" si="430"/>
        <v>0</v>
      </c>
      <c r="AE1066" s="32">
        <f t="shared" si="430"/>
        <v>0</v>
      </c>
      <c r="AF1066" s="32">
        <f t="shared" si="430"/>
        <v>0</v>
      </c>
      <c r="AG1066" s="32">
        <f t="shared" si="423"/>
        <v>5</v>
      </c>
      <c r="AH1066" s="32">
        <f t="shared" si="416"/>
        <v>3</v>
      </c>
      <c r="AI1066" s="36">
        <f t="shared" si="417"/>
        <v>2</v>
      </c>
    </row>
    <row r="1067" spans="2:35" ht="18" customHeight="1">
      <c r="B1067" s="35"/>
      <c r="C1067" s="30" t="s">
        <v>678</v>
      </c>
      <c r="D1067" s="31" t="s">
        <v>742</v>
      </c>
      <c r="E1067" s="32">
        <f>F1067+SUM(K1067:AF1067)</f>
        <v>7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f>SUM(G1067:J1067)</f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1</v>
      </c>
      <c r="S1067" s="25">
        <v>1</v>
      </c>
      <c r="T1067" s="25">
        <v>0</v>
      </c>
      <c r="U1067" s="25">
        <v>0</v>
      </c>
      <c r="V1067" s="25">
        <v>0</v>
      </c>
      <c r="W1067" s="25">
        <v>0</v>
      </c>
      <c r="X1067" s="25">
        <v>2</v>
      </c>
      <c r="Y1067" s="25">
        <v>1</v>
      </c>
      <c r="Z1067" s="25">
        <v>0</v>
      </c>
      <c r="AA1067" s="25">
        <v>1</v>
      </c>
      <c r="AB1067" s="25">
        <v>1</v>
      </c>
      <c r="AC1067" s="25">
        <v>0</v>
      </c>
      <c r="AD1067" s="25">
        <v>0</v>
      </c>
      <c r="AE1067" s="25">
        <v>0</v>
      </c>
      <c r="AF1067" s="25">
        <v>0</v>
      </c>
      <c r="AG1067" s="25">
        <f t="shared" si="423"/>
        <v>5</v>
      </c>
      <c r="AH1067" s="25">
        <f t="shared" si="416"/>
        <v>3</v>
      </c>
      <c r="AI1067" s="26">
        <f t="shared" si="417"/>
        <v>2</v>
      </c>
    </row>
    <row r="1068" spans="2:35" ht="18" customHeight="1">
      <c r="B1068" s="35"/>
      <c r="C1068" s="30"/>
      <c r="D1068" s="31" t="s">
        <v>743</v>
      </c>
      <c r="E1068" s="32">
        <f>F1068+SUM(K1068:AF1068)</f>
        <v>1</v>
      </c>
      <c r="F1068" s="25">
        <v>0</v>
      </c>
      <c r="G1068" s="25">
        <v>0</v>
      </c>
      <c r="H1068" s="25">
        <v>0</v>
      </c>
      <c r="I1068" s="25">
        <v>0</v>
      </c>
      <c r="J1068" s="25">
        <v>0</v>
      </c>
      <c r="K1068" s="25">
        <f>SUM(G1068:J1068)</f>
        <v>0</v>
      </c>
      <c r="L1068" s="25">
        <v>0</v>
      </c>
      <c r="M1068" s="25">
        <v>0</v>
      </c>
      <c r="N1068" s="25">
        <v>0</v>
      </c>
      <c r="O1068" s="25">
        <v>0</v>
      </c>
      <c r="P1068" s="25">
        <v>1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5">
        <v>0</v>
      </c>
      <c r="W1068" s="25">
        <v>0</v>
      </c>
      <c r="X1068" s="25">
        <v>0</v>
      </c>
      <c r="Y1068" s="25">
        <v>0</v>
      </c>
      <c r="Z1068" s="25">
        <v>0</v>
      </c>
      <c r="AA1068" s="25">
        <v>0</v>
      </c>
      <c r="AB1068" s="25">
        <v>0</v>
      </c>
      <c r="AC1068" s="25">
        <v>0</v>
      </c>
      <c r="AD1068" s="25">
        <v>0</v>
      </c>
      <c r="AE1068" s="25">
        <v>0</v>
      </c>
      <c r="AF1068" s="25">
        <v>0</v>
      </c>
      <c r="AG1068" s="25">
        <f t="shared" si="423"/>
        <v>0</v>
      </c>
      <c r="AH1068" s="25">
        <f t="shared" si="416"/>
        <v>0</v>
      </c>
      <c r="AI1068" s="26">
        <f t="shared" si="417"/>
        <v>0</v>
      </c>
    </row>
    <row r="1069" spans="2:35" ht="18" customHeight="1">
      <c r="B1069" s="35"/>
      <c r="C1069" s="30" t="s">
        <v>679</v>
      </c>
      <c r="D1069" s="28" t="s">
        <v>741</v>
      </c>
      <c r="E1069" s="32">
        <f aca="true" t="shared" si="431" ref="E1069:AF1069">E1070+E1071</f>
        <v>15</v>
      </c>
      <c r="F1069" s="32">
        <f t="shared" si="431"/>
        <v>0</v>
      </c>
      <c r="G1069" s="32">
        <f t="shared" si="431"/>
        <v>0</v>
      </c>
      <c r="H1069" s="32">
        <f t="shared" si="431"/>
        <v>0</v>
      </c>
      <c r="I1069" s="32">
        <f t="shared" si="431"/>
        <v>0</v>
      </c>
      <c r="J1069" s="32">
        <f t="shared" si="431"/>
        <v>0</v>
      </c>
      <c r="K1069" s="32">
        <f t="shared" si="431"/>
        <v>0</v>
      </c>
      <c r="L1069" s="32">
        <f t="shared" si="431"/>
        <v>0</v>
      </c>
      <c r="M1069" s="32">
        <f t="shared" si="431"/>
        <v>0</v>
      </c>
      <c r="N1069" s="32">
        <f t="shared" si="431"/>
        <v>0</v>
      </c>
      <c r="O1069" s="32">
        <f t="shared" si="431"/>
        <v>1</v>
      </c>
      <c r="P1069" s="32">
        <f t="shared" si="431"/>
        <v>0</v>
      </c>
      <c r="Q1069" s="32">
        <f t="shared" si="431"/>
        <v>0</v>
      </c>
      <c r="R1069" s="32">
        <f t="shared" si="431"/>
        <v>1</v>
      </c>
      <c r="S1069" s="32">
        <f t="shared" si="431"/>
        <v>0</v>
      </c>
      <c r="T1069" s="32">
        <f t="shared" si="431"/>
        <v>1</v>
      </c>
      <c r="U1069" s="32">
        <f t="shared" si="431"/>
        <v>1</v>
      </c>
      <c r="V1069" s="32">
        <f t="shared" si="431"/>
        <v>3</v>
      </c>
      <c r="W1069" s="32">
        <f t="shared" si="431"/>
        <v>2</v>
      </c>
      <c r="X1069" s="32">
        <f t="shared" si="431"/>
        <v>2</v>
      </c>
      <c r="Y1069" s="32">
        <f t="shared" si="431"/>
        <v>0</v>
      </c>
      <c r="Z1069" s="32">
        <f t="shared" si="431"/>
        <v>2</v>
      </c>
      <c r="AA1069" s="32">
        <f t="shared" si="431"/>
        <v>1</v>
      </c>
      <c r="AB1069" s="32">
        <f t="shared" si="431"/>
        <v>1</v>
      </c>
      <c r="AC1069" s="32">
        <f t="shared" si="431"/>
        <v>0</v>
      </c>
      <c r="AD1069" s="32">
        <f t="shared" si="431"/>
        <v>0</v>
      </c>
      <c r="AE1069" s="32">
        <f t="shared" si="431"/>
        <v>0</v>
      </c>
      <c r="AF1069" s="32">
        <f t="shared" si="431"/>
        <v>0</v>
      </c>
      <c r="AG1069" s="32">
        <f t="shared" si="423"/>
        <v>6</v>
      </c>
      <c r="AH1069" s="32">
        <f t="shared" si="416"/>
        <v>4</v>
      </c>
      <c r="AI1069" s="36">
        <f t="shared" si="417"/>
        <v>2</v>
      </c>
    </row>
    <row r="1070" spans="2:35" ht="18" customHeight="1">
      <c r="B1070" s="35"/>
      <c r="C1070" s="30" t="s">
        <v>680</v>
      </c>
      <c r="D1070" s="31" t="s">
        <v>742</v>
      </c>
      <c r="E1070" s="32">
        <f>F1070+SUM(K1070:AF1070)</f>
        <v>4</v>
      </c>
      <c r="F1070" s="25">
        <v>0</v>
      </c>
      <c r="G1070" s="25">
        <v>0</v>
      </c>
      <c r="H1070" s="25">
        <v>0</v>
      </c>
      <c r="I1070" s="25">
        <v>0</v>
      </c>
      <c r="J1070" s="25">
        <v>0</v>
      </c>
      <c r="K1070" s="25">
        <f>SUM(G1070:J1070)</f>
        <v>0</v>
      </c>
      <c r="L1070" s="25">
        <v>0</v>
      </c>
      <c r="M1070" s="25">
        <v>0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1</v>
      </c>
      <c r="V1070" s="25">
        <v>0</v>
      </c>
      <c r="W1070" s="25">
        <v>0</v>
      </c>
      <c r="X1070" s="25">
        <v>0</v>
      </c>
      <c r="Y1070" s="25">
        <v>0</v>
      </c>
      <c r="Z1070" s="25">
        <v>1</v>
      </c>
      <c r="AA1070" s="25">
        <v>1</v>
      </c>
      <c r="AB1070" s="25">
        <v>1</v>
      </c>
      <c r="AC1070" s="25">
        <v>0</v>
      </c>
      <c r="AD1070" s="25">
        <v>0</v>
      </c>
      <c r="AE1070" s="25">
        <v>0</v>
      </c>
      <c r="AF1070" s="25">
        <v>0</v>
      </c>
      <c r="AG1070" s="25">
        <f t="shared" si="423"/>
        <v>3</v>
      </c>
      <c r="AH1070" s="25">
        <f t="shared" si="416"/>
        <v>3</v>
      </c>
      <c r="AI1070" s="26">
        <f t="shared" si="417"/>
        <v>2</v>
      </c>
    </row>
    <row r="1071" spans="2:35" ht="18" customHeight="1">
      <c r="B1071" s="35"/>
      <c r="C1071" s="30"/>
      <c r="D1071" s="31" t="s">
        <v>743</v>
      </c>
      <c r="E1071" s="32">
        <f>F1071+SUM(K1071:AF1071)</f>
        <v>11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f>SUM(G1071:J1071)</f>
        <v>0</v>
      </c>
      <c r="L1071" s="25">
        <v>0</v>
      </c>
      <c r="M1071" s="25">
        <v>0</v>
      </c>
      <c r="N1071" s="25">
        <v>0</v>
      </c>
      <c r="O1071" s="25">
        <v>1</v>
      </c>
      <c r="P1071" s="25">
        <v>0</v>
      </c>
      <c r="Q1071" s="25">
        <v>0</v>
      </c>
      <c r="R1071" s="25">
        <v>1</v>
      </c>
      <c r="S1071" s="25">
        <v>0</v>
      </c>
      <c r="T1071" s="25">
        <v>1</v>
      </c>
      <c r="U1071" s="25">
        <v>0</v>
      </c>
      <c r="V1071" s="25">
        <v>3</v>
      </c>
      <c r="W1071" s="25">
        <v>2</v>
      </c>
      <c r="X1071" s="25">
        <v>2</v>
      </c>
      <c r="Y1071" s="25">
        <v>0</v>
      </c>
      <c r="Z1071" s="25">
        <v>1</v>
      </c>
      <c r="AA1071" s="25">
        <v>0</v>
      </c>
      <c r="AB1071" s="25">
        <v>0</v>
      </c>
      <c r="AC1071" s="25">
        <v>0</v>
      </c>
      <c r="AD1071" s="25">
        <v>0</v>
      </c>
      <c r="AE1071" s="25">
        <v>0</v>
      </c>
      <c r="AF1071" s="25">
        <v>0</v>
      </c>
      <c r="AG1071" s="25">
        <f t="shared" si="423"/>
        <v>3</v>
      </c>
      <c r="AH1071" s="25">
        <f t="shared" si="416"/>
        <v>1</v>
      </c>
      <c r="AI1071" s="26">
        <f t="shared" si="417"/>
        <v>0</v>
      </c>
    </row>
    <row r="1072" spans="2:35" ht="18" customHeight="1">
      <c r="B1072" s="35"/>
      <c r="C1072" s="30" t="s">
        <v>681</v>
      </c>
      <c r="D1072" s="28" t="s">
        <v>741</v>
      </c>
      <c r="E1072" s="32">
        <f aca="true" t="shared" si="432" ref="E1072:AF1072">E1073+E1074</f>
        <v>0</v>
      </c>
      <c r="F1072" s="32">
        <f t="shared" si="432"/>
        <v>0</v>
      </c>
      <c r="G1072" s="32">
        <f t="shared" si="432"/>
        <v>0</v>
      </c>
      <c r="H1072" s="32">
        <f t="shared" si="432"/>
        <v>0</v>
      </c>
      <c r="I1072" s="32">
        <f t="shared" si="432"/>
        <v>0</v>
      </c>
      <c r="J1072" s="32">
        <f t="shared" si="432"/>
        <v>0</v>
      </c>
      <c r="K1072" s="32">
        <f t="shared" si="432"/>
        <v>0</v>
      </c>
      <c r="L1072" s="32">
        <f t="shared" si="432"/>
        <v>0</v>
      </c>
      <c r="M1072" s="32">
        <f t="shared" si="432"/>
        <v>0</v>
      </c>
      <c r="N1072" s="32">
        <f t="shared" si="432"/>
        <v>0</v>
      </c>
      <c r="O1072" s="32">
        <f t="shared" si="432"/>
        <v>0</v>
      </c>
      <c r="P1072" s="32">
        <f t="shared" si="432"/>
        <v>0</v>
      </c>
      <c r="Q1072" s="32">
        <f t="shared" si="432"/>
        <v>0</v>
      </c>
      <c r="R1072" s="32">
        <f t="shared" si="432"/>
        <v>0</v>
      </c>
      <c r="S1072" s="32">
        <f t="shared" si="432"/>
        <v>0</v>
      </c>
      <c r="T1072" s="32">
        <f t="shared" si="432"/>
        <v>0</v>
      </c>
      <c r="U1072" s="32">
        <f t="shared" si="432"/>
        <v>0</v>
      </c>
      <c r="V1072" s="32">
        <f t="shared" si="432"/>
        <v>0</v>
      </c>
      <c r="W1072" s="32">
        <f t="shared" si="432"/>
        <v>0</v>
      </c>
      <c r="X1072" s="32">
        <f t="shared" si="432"/>
        <v>0</v>
      </c>
      <c r="Y1072" s="32">
        <f t="shared" si="432"/>
        <v>0</v>
      </c>
      <c r="Z1072" s="32">
        <f t="shared" si="432"/>
        <v>0</v>
      </c>
      <c r="AA1072" s="32">
        <f t="shared" si="432"/>
        <v>0</v>
      </c>
      <c r="AB1072" s="32">
        <f t="shared" si="432"/>
        <v>0</v>
      </c>
      <c r="AC1072" s="32">
        <f t="shared" si="432"/>
        <v>0</v>
      </c>
      <c r="AD1072" s="32">
        <f t="shared" si="432"/>
        <v>0</v>
      </c>
      <c r="AE1072" s="32">
        <f t="shared" si="432"/>
        <v>0</v>
      </c>
      <c r="AF1072" s="32">
        <f t="shared" si="432"/>
        <v>0</v>
      </c>
      <c r="AG1072" s="32">
        <f t="shared" si="423"/>
        <v>0</v>
      </c>
      <c r="AH1072" s="32">
        <f t="shared" si="416"/>
        <v>0</v>
      </c>
      <c r="AI1072" s="36">
        <f t="shared" si="417"/>
        <v>0</v>
      </c>
    </row>
    <row r="1073" spans="2:35" ht="18" customHeight="1">
      <c r="B1073" s="35"/>
      <c r="C1073" s="30" t="s">
        <v>682</v>
      </c>
      <c r="D1073" s="31" t="s">
        <v>742</v>
      </c>
      <c r="E1073" s="32">
        <f>F1073+SUM(K1073:AF1073)</f>
        <v>0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25">
        <f>SUM(G1073:J1073)</f>
        <v>0</v>
      </c>
      <c r="L1073" s="25">
        <v>0</v>
      </c>
      <c r="M1073" s="25">
        <v>0</v>
      </c>
      <c r="N1073" s="25">
        <v>0</v>
      </c>
      <c r="O1073" s="25">
        <v>0</v>
      </c>
      <c r="P1073" s="25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5">
        <v>0</v>
      </c>
      <c r="W1073" s="25">
        <v>0</v>
      </c>
      <c r="X1073" s="25">
        <v>0</v>
      </c>
      <c r="Y1073" s="25">
        <v>0</v>
      </c>
      <c r="Z1073" s="25">
        <v>0</v>
      </c>
      <c r="AA1073" s="25">
        <v>0</v>
      </c>
      <c r="AB1073" s="25">
        <v>0</v>
      </c>
      <c r="AC1073" s="25">
        <v>0</v>
      </c>
      <c r="AD1073" s="25">
        <v>0</v>
      </c>
      <c r="AE1073" s="25">
        <v>0</v>
      </c>
      <c r="AF1073" s="25">
        <v>0</v>
      </c>
      <c r="AG1073" s="25">
        <f t="shared" si="423"/>
        <v>0</v>
      </c>
      <c r="AH1073" s="25">
        <f t="shared" si="416"/>
        <v>0</v>
      </c>
      <c r="AI1073" s="26">
        <f t="shared" si="417"/>
        <v>0</v>
      </c>
    </row>
    <row r="1074" spans="2:35" ht="18" customHeight="1">
      <c r="B1074" s="35"/>
      <c r="C1074" s="30"/>
      <c r="D1074" s="31" t="s">
        <v>743</v>
      </c>
      <c r="E1074" s="32">
        <f>F1074+SUM(K1074:AF1074)</f>
        <v>0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f>SUM(G1074:J1074)</f>
        <v>0</v>
      </c>
      <c r="L1074" s="25">
        <v>0</v>
      </c>
      <c r="M1074" s="25">
        <v>0</v>
      </c>
      <c r="N1074" s="25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0</v>
      </c>
      <c r="Z1074" s="25">
        <v>0</v>
      </c>
      <c r="AA1074" s="25">
        <v>0</v>
      </c>
      <c r="AB1074" s="25">
        <v>0</v>
      </c>
      <c r="AC1074" s="25">
        <v>0</v>
      </c>
      <c r="AD1074" s="25">
        <v>0</v>
      </c>
      <c r="AE1074" s="25">
        <v>0</v>
      </c>
      <c r="AF1074" s="25">
        <v>0</v>
      </c>
      <c r="AG1074" s="25">
        <f t="shared" si="423"/>
        <v>0</v>
      </c>
      <c r="AH1074" s="25">
        <f t="shared" si="416"/>
        <v>0</v>
      </c>
      <c r="AI1074" s="26">
        <f t="shared" si="417"/>
        <v>0</v>
      </c>
    </row>
    <row r="1075" spans="2:35" ht="18" customHeight="1">
      <c r="B1075" s="35"/>
      <c r="C1075" s="30" t="s">
        <v>683</v>
      </c>
      <c r="D1075" s="28" t="s">
        <v>741</v>
      </c>
      <c r="E1075" s="32">
        <f aca="true" t="shared" si="433" ref="E1075:AF1075">E1076+E1077</f>
        <v>8</v>
      </c>
      <c r="F1075" s="32">
        <f t="shared" si="433"/>
        <v>0</v>
      </c>
      <c r="G1075" s="32">
        <f t="shared" si="433"/>
        <v>0</v>
      </c>
      <c r="H1075" s="32">
        <f t="shared" si="433"/>
        <v>0</v>
      </c>
      <c r="I1075" s="32">
        <f t="shared" si="433"/>
        <v>0</v>
      </c>
      <c r="J1075" s="32">
        <f t="shared" si="433"/>
        <v>0</v>
      </c>
      <c r="K1075" s="32">
        <f t="shared" si="433"/>
        <v>0</v>
      </c>
      <c r="L1075" s="32">
        <f t="shared" si="433"/>
        <v>0</v>
      </c>
      <c r="M1075" s="32">
        <f t="shared" si="433"/>
        <v>0</v>
      </c>
      <c r="N1075" s="32">
        <f t="shared" si="433"/>
        <v>1</v>
      </c>
      <c r="O1075" s="32">
        <f t="shared" si="433"/>
        <v>3</v>
      </c>
      <c r="P1075" s="32">
        <f t="shared" si="433"/>
        <v>0</v>
      </c>
      <c r="Q1075" s="32">
        <f t="shared" si="433"/>
        <v>2</v>
      </c>
      <c r="R1075" s="32">
        <f t="shared" si="433"/>
        <v>0</v>
      </c>
      <c r="S1075" s="32">
        <f t="shared" si="433"/>
        <v>0</v>
      </c>
      <c r="T1075" s="32">
        <f t="shared" si="433"/>
        <v>0</v>
      </c>
      <c r="U1075" s="32">
        <f t="shared" si="433"/>
        <v>1</v>
      </c>
      <c r="V1075" s="32">
        <f t="shared" si="433"/>
        <v>0</v>
      </c>
      <c r="W1075" s="32">
        <f t="shared" si="433"/>
        <v>0</v>
      </c>
      <c r="X1075" s="32">
        <f t="shared" si="433"/>
        <v>0</v>
      </c>
      <c r="Y1075" s="32">
        <f t="shared" si="433"/>
        <v>0</v>
      </c>
      <c r="Z1075" s="32">
        <f t="shared" si="433"/>
        <v>0</v>
      </c>
      <c r="AA1075" s="32">
        <f t="shared" si="433"/>
        <v>1</v>
      </c>
      <c r="AB1075" s="32">
        <f t="shared" si="433"/>
        <v>0</v>
      </c>
      <c r="AC1075" s="32">
        <f t="shared" si="433"/>
        <v>0</v>
      </c>
      <c r="AD1075" s="32">
        <f t="shared" si="433"/>
        <v>0</v>
      </c>
      <c r="AE1075" s="32">
        <f t="shared" si="433"/>
        <v>0</v>
      </c>
      <c r="AF1075" s="32">
        <f t="shared" si="433"/>
        <v>0</v>
      </c>
      <c r="AG1075" s="32">
        <f t="shared" si="423"/>
        <v>1</v>
      </c>
      <c r="AH1075" s="32">
        <f t="shared" si="416"/>
        <v>1</v>
      </c>
      <c r="AI1075" s="36">
        <f t="shared" si="417"/>
        <v>1</v>
      </c>
    </row>
    <row r="1076" spans="2:35" ht="18" customHeight="1">
      <c r="B1076" s="35"/>
      <c r="C1076" s="30" t="s">
        <v>684</v>
      </c>
      <c r="D1076" s="31" t="s">
        <v>742</v>
      </c>
      <c r="E1076" s="32">
        <f>F1076+SUM(K1076:AF1076)</f>
        <v>7</v>
      </c>
      <c r="F1076" s="25">
        <v>0</v>
      </c>
      <c r="G1076" s="25">
        <v>0</v>
      </c>
      <c r="H1076" s="25">
        <v>0</v>
      </c>
      <c r="I1076" s="25">
        <v>0</v>
      </c>
      <c r="J1076" s="25">
        <v>0</v>
      </c>
      <c r="K1076" s="25">
        <f>SUM(G1076:J1076)</f>
        <v>0</v>
      </c>
      <c r="L1076" s="25">
        <v>0</v>
      </c>
      <c r="M1076" s="25">
        <v>0</v>
      </c>
      <c r="N1076" s="25">
        <v>1</v>
      </c>
      <c r="O1076" s="25">
        <v>3</v>
      </c>
      <c r="P1076" s="25">
        <v>0</v>
      </c>
      <c r="Q1076" s="25">
        <v>2</v>
      </c>
      <c r="R1076" s="25">
        <v>0</v>
      </c>
      <c r="S1076" s="25">
        <v>0</v>
      </c>
      <c r="T1076" s="25">
        <v>0</v>
      </c>
      <c r="U1076" s="25">
        <v>0</v>
      </c>
      <c r="V1076" s="25">
        <v>0</v>
      </c>
      <c r="W1076" s="25">
        <v>0</v>
      </c>
      <c r="X1076" s="25">
        <v>0</v>
      </c>
      <c r="Y1076" s="25">
        <v>0</v>
      </c>
      <c r="Z1076" s="25">
        <v>0</v>
      </c>
      <c r="AA1076" s="25">
        <v>1</v>
      </c>
      <c r="AB1076" s="25">
        <v>0</v>
      </c>
      <c r="AC1076" s="25">
        <v>0</v>
      </c>
      <c r="AD1076" s="25">
        <v>0</v>
      </c>
      <c r="AE1076" s="25">
        <v>0</v>
      </c>
      <c r="AF1076" s="25">
        <v>0</v>
      </c>
      <c r="AG1076" s="25">
        <f t="shared" si="423"/>
        <v>1</v>
      </c>
      <c r="AH1076" s="25">
        <f t="shared" si="416"/>
        <v>1</v>
      </c>
      <c r="AI1076" s="26">
        <f t="shared" si="417"/>
        <v>1</v>
      </c>
    </row>
    <row r="1077" spans="2:35" ht="18" customHeight="1">
      <c r="B1077" s="35"/>
      <c r="C1077" s="30"/>
      <c r="D1077" s="31" t="s">
        <v>743</v>
      </c>
      <c r="E1077" s="32">
        <f>F1077+SUM(K1077:AF1077)</f>
        <v>1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f>SUM(G1077:J1077)</f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1</v>
      </c>
      <c r="V1077" s="25">
        <v>0</v>
      </c>
      <c r="W1077" s="25">
        <v>0</v>
      </c>
      <c r="X1077" s="25">
        <v>0</v>
      </c>
      <c r="Y1077" s="25">
        <v>0</v>
      </c>
      <c r="Z1077" s="25">
        <v>0</v>
      </c>
      <c r="AA1077" s="25">
        <v>0</v>
      </c>
      <c r="AB1077" s="25">
        <v>0</v>
      </c>
      <c r="AC1077" s="25">
        <v>0</v>
      </c>
      <c r="AD1077" s="25">
        <v>0</v>
      </c>
      <c r="AE1077" s="25">
        <v>0</v>
      </c>
      <c r="AF1077" s="25">
        <v>0</v>
      </c>
      <c r="AG1077" s="25">
        <f t="shared" si="423"/>
        <v>0</v>
      </c>
      <c r="AH1077" s="25">
        <f t="shared" si="416"/>
        <v>0</v>
      </c>
      <c r="AI1077" s="26">
        <f t="shared" si="417"/>
        <v>0</v>
      </c>
    </row>
    <row r="1078" spans="2:35" ht="18" customHeight="1">
      <c r="B1078" s="35"/>
      <c r="C1078" s="30" t="s">
        <v>780</v>
      </c>
      <c r="D1078" s="28" t="s">
        <v>741</v>
      </c>
      <c r="E1078" s="32">
        <f aca="true" t="shared" si="434" ref="E1078:AF1078">E1079+E1080</f>
        <v>37</v>
      </c>
      <c r="F1078" s="32">
        <f t="shared" si="434"/>
        <v>0</v>
      </c>
      <c r="G1078" s="32">
        <f t="shared" si="434"/>
        <v>0</v>
      </c>
      <c r="H1078" s="32">
        <f t="shared" si="434"/>
        <v>1</v>
      </c>
      <c r="I1078" s="32">
        <f t="shared" si="434"/>
        <v>0</v>
      </c>
      <c r="J1078" s="32">
        <f t="shared" si="434"/>
        <v>0</v>
      </c>
      <c r="K1078" s="32">
        <f t="shared" si="434"/>
        <v>1</v>
      </c>
      <c r="L1078" s="32">
        <f t="shared" si="434"/>
        <v>0</v>
      </c>
      <c r="M1078" s="32">
        <f t="shared" si="434"/>
        <v>1</v>
      </c>
      <c r="N1078" s="32">
        <f t="shared" si="434"/>
        <v>1</v>
      </c>
      <c r="O1078" s="32">
        <f t="shared" si="434"/>
        <v>0</v>
      </c>
      <c r="P1078" s="32">
        <f t="shared" si="434"/>
        <v>0</v>
      </c>
      <c r="Q1078" s="32">
        <f t="shared" si="434"/>
        <v>2</v>
      </c>
      <c r="R1078" s="32">
        <f t="shared" si="434"/>
        <v>0</v>
      </c>
      <c r="S1078" s="32">
        <f t="shared" si="434"/>
        <v>0</v>
      </c>
      <c r="T1078" s="32">
        <f t="shared" si="434"/>
        <v>1</v>
      </c>
      <c r="U1078" s="32">
        <f t="shared" si="434"/>
        <v>2</v>
      </c>
      <c r="V1078" s="32">
        <f t="shared" si="434"/>
        <v>4</v>
      </c>
      <c r="W1078" s="32">
        <f t="shared" si="434"/>
        <v>3</v>
      </c>
      <c r="X1078" s="32">
        <f t="shared" si="434"/>
        <v>2</v>
      </c>
      <c r="Y1078" s="32">
        <f t="shared" si="434"/>
        <v>10</v>
      </c>
      <c r="Z1078" s="32">
        <f t="shared" si="434"/>
        <v>3</v>
      </c>
      <c r="AA1078" s="32">
        <f t="shared" si="434"/>
        <v>4</v>
      </c>
      <c r="AB1078" s="32">
        <f t="shared" si="434"/>
        <v>1</v>
      </c>
      <c r="AC1078" s="32">
        <f t="shared" si="434"/>
        <v>2</v>
      </c>
      <c r="AD1078" s="32">
        <f t="shared" si="434"/>
        <v>0</v>
      </c>
      <c r="AE1078" s="32">
        <f t="shared" si="434"/>
        <v>0</v>
      </c>
      <c r="AF1078" s="32">
        <f t="shared" si="434"/>
        <v>0</v>
      </c>
      <c r="AG1078" s="32">
        <f aca="true" t="shared" si="435" ref="AG1078:AG1110">SUM(X1078:AE1078)</f>
        <v>22</v>
      </c>
      <c r="AH1078" s="32">
        <f t="shared" si="416"/>
        <v>20</v>
      </c>
      <c r="AI1078" s="36">
        <f t="shared" si="417"/>
        <v>7</v>
      </c>
    </row>
    <row r="1079" spans="2:35" ht="18" customHeight="1">
      <c r="B1079" s="35"/>
      <c r="C1079" s="30" t="s">
        <v>781</v>
      </c>
      <c r="D1079" s="31" t="s">
        <v>742</v>
      </c>
      <c r="E1079" s="32">
        <f>F1079+SUM(K1079:AF1079)</f>
        <v>25</v>
      </c>
      <c r="F1079" s="32">
        <v>0</v>
      </c>
      <c r="G1079" s="32">
        <v>0</v>
      </c>
      <c r="H1079" s="32">
        <v>0</v>
      </c>
      <c r="I1079" s="32">
        <v>0</v>
      </c>
      <c r="J1079" s="32">
        <v>0</v>
      </c>
      <c r="K1079" s="25">
        <f>SUM(G1079:J1079)</f>
        <v>0</v>
      </c>
      <c r="L1079" s="32">
        <v>0</v>
      </c>
      <c r="M1079" s="32">
        <v>0</v>
      </c>
      <c r="N1079" s="32">
        <v>1</v>
      </c>
      <c r="O1079" s="32">
        <v>0</v>
      </c>
      <c r="P1079" s="32">
        <v>0</v>
      </c>
      <c r="Q1079" s="32">
        <v>2</v>
      </c>
      <c r="R1079" s="32">
        <v>0</v>
      </c>
      <c r="S1079" s="32">
        <v>0</v>
      </c>
      <c r="T1079" s="32">
        <v>0</v>
      </c>
      <c r="U1079" s="32">
        <v>0</v>
      </c>
      <c r="V1079" s="32">
        <v>3</v>
      </c>
      <c r="W1079" s="32">
        <v>3</v>
      </c>
      <c r="X1079" s="32">
        <v>1</v>
      </c>
      <c r="Y1079" s="32">
        <v>6</v>
      </c>
      <c r="Z1079" s="32">
        <v>3</v>
      </c>
      <c r="AA1079" s="32">
        <v>3</v>
      </c>
      <c r="AB1079" s="32">
        <v>1</v>
      </c>
      <c r="AC1079" s="32">
        <v>2</v>
      </c>
      <c r="AD1079" s="32">
        <v>0</v>
      </c>
      <c r="AE1079" s="32">
        <v>0</v>
      </c>
      <c r="AF1079" s="32">
        <v>0</v>
      </c>
      <c r="AG1079" s="25">
        <f t="shared" si="435"/>
        <v>16</v>
      </c>
      <c r="AH1079" s="25">
        <f t="shared" si="416"/>
        <v>15</v>
      </c>
      <c r="AI1079" s="26">
        <f t="shared" si="417"/>
        <v>6</v>
      </c>
    </row>
    <row r="1080" spans="2:35" ht="18" customHeight="1">
      <c r="B1080" s="35"/>
      <c r="C1080" s="30" t="s">
        <v>685</v>
      </c>
      <c r="D1080" s="31" t="s">
        <v>743</v>
      </c>
      <c r="E1080" s="32">
        <f>F1080+SUM(K1080:AF1080)</f>
        <v>12</v>
      </c>
      <c r="F1080" s="32">
        <v>0</v>
      </c>
      <c r="G1080" s="32">
        <v>0</v>
      </c>
      <c r="H1080" s="32">
        <v>1</v>
      </c>
      <c r="I1080" s="32">
        <v>0</v>
      </c>
      <c r="J1080" s="32">
        <v>0</v>
      </c>
      <c r="K1080" s="25">
        <f>SUM(G1080:J1080)</f>
        <v>1</v>
      </c>
      <c r="L1080" s="32">
        <v>0</v>
      </c>
      <c r="M1080" s="32">
        <v>1</v>
      </c>
      <c r="N1080" s="32">
        <v>0</v>
      </c>
      <c r="O1080" s="32">
        <v>0</v>
      </c>
      <c r="P1080" s="32">
        <v>0</v>
      </c>
      <c r="Q1080" s="32">
        <v>0</v>
      </c>
      <c r="R1080" s="32">
        <v>0</v>
      </c>
      <c r="S1080" s="32">
        <v>0</v>
      </c>
      <c r="T1080" s="32">
        <v>1</v>
      </c>
      <c r="U1080" s="32">
        <v>2</v>
      </c>
      <c r="V1080" s="32">
        <v>1</v>
      </c>
      <c r="W1080" s="32">
        <v>0</v>
      </c>
      <c r="X1080" s="32">
        <v>1</v>
      </c>
      <c r="Y1080" s="32">
        <v>4</v>
      </c>
      <c r="Z1080" s="32">
        <v>0</v>
      </c>
      <c r="AA1080" s="32">
        <v>1</v>
      </c>
      <c r="AB1080" s="32">
        <v>0</v>
      </c>
      <c r="AC1080" s="32">
        <v>0</v>
      </c>
      <c r="AD1080" s="32">
        <v>0</v>
      </c>
      <c r="AE1080" s="32">
        <v>0</v>
      </c>
      <c r="AF1080" s="32">
        <v>0</v>
      </c>
      <c r="AG1080" s="25">
        <f t="shared" si="435"/>
        <v>6</v>
      </c>
      <c r="AH1080" s="25">
        <f t="shared" si="416"/>
        <v>5</v>
      </c>
      <c r="AI1080" s="26">
        <f t="shared" si="417"/>
        <v>1</v>
      </c>
    </row>
    <row r="1081" spans="2:35" ht="18" customHeight="1">
      <c r="B1081" s="35"/>
      <c r="C1081" s="30" t="s">
        <v>686</v>
      </c>
      <c r="D1081" s="28" t="s">
        <v>741</v>
      </c>
      <c r="E1081" s="32">
        <f aca="true" t="shared" si="436" ref="E1081:AF1081">E1082+E1083</f>
        <v>36</v>
      </c>
      <c r="F1081" s="32">
        <f t="shared" si="436"/>
        <v>0</v>
      </c>
      <c r="G1081" s="32">
        <f t="shared" si="436"/>
        <v>0</v>
      </c>
      <c r="H1081" s="32">
        <f t="shared" si="436"/>
        <v>0</v>
      </c>
      <c r="I1081" s="32">
        <f t="shared" si="436"/>
        <v>0</v>
      </c>
      <c r="J1081" s="32">
        <f t="shared" si="436"/>
        <v>0</v>
      </c>
      <c r="K1081" s="32">
        <f t="shared" si="436"/>
        <v>0</v>
      </c>
      <c r="L1081" s="32">
        <f t="shared" si="436"/>
        <v>0</v>
      </c>
      <c r="M1081" s="32">
        <f t="shared" si="436"/>
        <v>0</v>
      </c>
      <c r="N1081" s="32">
        <f t="shared" si="436"/>
        <v>0</v>
      </c>
      <c r="O1081" s="32">
        <f t="shared" si="436"/>
        <v>2</v>
      </c>
      <c r="P1081" s="32">
        <f t="shared" si="436"/>
        <v>2</v>
      </c>
      <c r="Q1081" s="32">
        <f t="shared" si="436"/>
        <v>0</v>
      </c>
      <c r="R1081" s="32">
        <f t="shared" si="436"/>
        <v>3</v>
      </c>
      <c r="S1081" s="32">
        <f t="shared" si="436"/>
        <v>0</v>
      </c>
      <c r="T1081" s="32">
        <f t="shared" si="436"/>
        <v>0</v>
      </c>
      <c r="U1081" s="32">
        <f t="shared" si="436"/>
        <v>1</v>
      </c>
      <c r="V1081" s="32">
        <f t="shared" si="436"/>
        <v>3</v>
      </c>
      <c r="W1081" s="32">
        <f t="shared" si="436"/>
        <v>1</v>
      </c>
      <c r="X1081" s="32">
        <f t="shared" si="436"/>
        <v>5</v>
      </c>
      <c r="Y1081" s="32">
        <f t="shared" si="436"/>
        <v>2</v>
      </c>
      <c r="Z1081" s="32">
        <f t="shared" si="436"/>
        <v>9</v>
      </c>
      <c r="AA1081" s="32">
        <f t="shared" si="436"/>
        <v>4</v>
      </c>
      <c r="AB1081" s="32">
        <f t="shared" si="436"/>
        <v>2</v>
      </c>
      <c r="AC1081" s="32">
        <f t="shared" si="436"/>
        <v>1</v>
      </c>
      <c r="AD1081" s="32">
        <f t="shared" si="436"/>
        <v>1</v>
      </c>
      <c r="AE1081" s="32">
        <f t="shared" si="436"/>
        <v>0</v>
      </c>
      <c r="AF1081" s="32">
        <f t="shared" si="436"/>
        <v>0</v>
      </c>
      <c r="AG1081" s="32">
        <f t="shared" si="435"/>
        <v>24</v>
      </c>
      <c r="AH1081" s="32">
        <f t="shared" si="416"/>
        <v>19</v>
      </c>
      <c r="AI1081" s="36">
        <f t="shared" si="417"/>
        <v>8</v>
      </c>
    </row>
    <row r="1082" spans="2:35" ht="18" customHeight="1">
      <c r="B1082" s="35"/>
      <c r="C1082" s="30" t="s">
        <v>687</v>
      </c>
      <c r="D1082" s="31" t="s">
        <v>742</v>
      </c>
      <c r="E1082" s="32">
        <f>F1082+SUM(K1082:AF1082)</f>
        <v>33</v>
      </c>
      <c r="F1082" s="25">
        <v>0</v>
      </c>
      <c r="G1082" s="25">
        <v>0</v>
      </c>
      <c r="H1082" s="25">
        <v>0</v>
      </c>
      <c r="I1082" s="25">
        <v>0</v>
      </c>
      <c r="J1082" s="25">
        <v>0</v>
      </c>
      <c r="K1082" s="25">
        <f>SUM(G1082:J1082)</f>
        <v>0</v>
      </c>
      <c r="L1082" s="25">
        <v>0</v>
      </c>
      <c r="M1082" s="25">
        <v>0</v>
      </c>
      <c r="N1082" s="25">
        <v>0</v>
      </c>
      <c r="O1082" s="25">
        <v>2</v>
      </c>
      <c r="P1082" s="25">
        <v>1</v>
      </c>
      <c r="Q1082" s="25">
        <v>0</v>
      </c>
      <c r="R1082" s="25">
        <v>3</v>
      </c>
      <c r="S1082" s="25">
        <v>0</v>
      </c>
      <c r="T1082" s="25">
        <v>0</v>
      </c>
      <c r="U1082" s="25">
        <v>0</v>
      </c>
      <c r="V1082" s="25">
        <v>3</v>
      </c>
      <c r="W1082" s="25">
        <v>1</v>
      </c>
      <c r="X1082" s="25">
        <v>4</v>
      </c>
      <c r="Y1082" s="25">
        <v>2</v>
      </c>
      <c r="Z1082" s="25">
        <v>9</v>
      </c>
      <c r="AA1082" s="25">
        <v>4</v>
      </c>
      <c r="AB1082" s="25">
        <v>2</v>
      </c>
      <c r="AC1082" s="25">
        <v>1</v>
      </c>
      <c r="AD1082" s="25">
        <v>1</v>
      </c>
      <c r="AE1082" s="25">
        <v>0</v>
      </c>
      <c r="AF1082" s="25">
        <v>0</v>
      </c>
      <c r="AG1082" s="25">
        <f t="shared" si="435"/>
        <v>23</v>
      </c>
      <c r="AH1082" s="25">
        <f t="shared" si="416"/>
        <v>19</v>
      </c>
      <c r="AI1082" s="26">
        <f t="shared" si="417"/>
        <v>8</v>
      </c>
    </row>
    <row r="1083" spans="2:35" ht="18" customHeight="1">
      <c r="B1083" s="35"/>
      <c r="C1083" s="30"/>
      <c r="D1083" s="31" t="s">
        <v>743</v>
      </c>
      <c r="E1083" s="32">
        <f>F1083+SUM(K1083:AF1083)</f>
        <v>3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f>SUM(G1083:J1083)</f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1</v>
      </c>
      <c r="Q1083" s="25">
        <v>0</v>
      </c>
      <c r="R1083" s="25">
        <v>0</v>
      </c>
      <c r="S1083" s="25">
        <v>0</v>
      </c>
      <c r="T1083" s="25">
        <v>0</v>
      </c>
      <c r="U1083" s="25">
        <v>1</v>
      </c>
      <c r="V1083" s="25">
        <v>0</v>
      </c>
      <c r="W1083" s="25">
        <v>0</v>
      </c>
      <c r="X1083" s="25">
        <v>1</v>
      </c>
      <c r="Y1083" s="25">
        <v>0</v>
      </c>
      <c r="Z1083" s="25">
        <v>0</v>
      </c>
      <c r="AA1083" s="25">
        <v>0</v>
      </c>
      <c r="AB1083" s="25">
        <v>0</v>
      </c>
      <c r="AC1083" s="25">
        <v>0</v>
      </c>
      <c r="AD1083" s="25">
        <v>0</v>
      </c>
      <c r="AE1083" s="25">
        <v>0</v>
      </c>
      <c r="AF1083" s="25">
        <v>0</v>
      </c>
      <c r="AG1083" s="25">
        <f t="shared" si="435"/>
        <v>1</v>
      </c>
      <c r="AH1083" s="25">
        <f t="shared" si="416"/>
        <v>0</v>
      </c>
      <c r="AI1083" s="26">
        <f t="shared" si="417"/>
        <v>0</v>
      </c>
    </row>
    <row r="1084" spans="2:35" ht="18" customHeight="1">
      <c r="B1084" s="35"/>
      <c r="C1084" s="30" t="s">
        <v>688</v>
      </c>
      <c r="D1084" s="28" t="s">
        <v>741</v>
      </c>
      <c r="E1084" s="32">
        <f aca="true" t="shared" si="437" ref="E1084:AF1084">E1085+E1086</f>
        <v>0</v>
      </c>
      <c r="F1084" s="32">
        <f t="shared" si="437"/>
        <v>0</v>
      </c>
      <c r="G1084" s="32">
        <f t="shared" si="437"/>
        <v>0</v>
      </c>
      <c r="H1084" s="32">
        <f t="shared" si="437"/>
        <v>0</v>
      </c>
      <c r="I1084" s="32">
        <f t="shared" si="437"/>
        <v>0</v>
      </c>
      <c r="J1084" s="32">
        <f t="shared" si="437"/>
        <v>0</v>
      </c>
      <c r="K1084" s="32">
        <f t="shared" si="437"/>
        <v>0</v>
      </c>
      <c r="L1084" s="32">
        <f t="shared" si="437"/>
        <v>0</v>
      </c>
      <c r="M1084" s="32">
        <f t="shared" si="437"/>
        <v>0</v>
      </c>
      <c r="N1084" s="32">
        <f t="shared" si="437"/>
        <v>0</v>
      </c>
      <c r="O1084" s="32">
        <f t="shared" si="437"/>
        <v>0</v>
      </c>
      <c r="P1084" s="32">
        <f t="shared" si="437"/>
        <v>0</v>
      </c>
      <c r="Q1084" s="32">
        <f t="shared" si="437"/>
        <v>0</v>
      </c>
      <c r="R1084" s="32">
        <f t="shared" si="437"/>
        <v>0</v>
      </c>
      <c r="S1084" s="32">
        <f t="shared" si="437"/>
        <v>0</v>
      </c>
      <c r="T1084" s="32">
        <f t="shared" si="437"/>
        <v>0</v>
      </c>
      <c r="U1084" s="32">
        <f t="shared" si="437"/>
        <v>0</v>
      </c>
      <c r="V1084" s="32">
        <f t="shared" si="437"/>
        <v>0</v>
      </c>
      <c r="W1084" s="32">
        <f t="shared" si="437"/>
        <v>0</v>
      </c>
      <c r="X1084" s="32">
        <f t="shared" si="437"/>
        <v>0</v>
      </c>
      <c r="Y1084" s="32">
        <f t="shared" si="437"/>
        <v>0</v>
      </c>
      <c r="Z1084" s="32">
        <f t="shared" si="437"/>
        <v>0</v>
      </c>
      <c r="AA1084" s="32">
        <f t="shared" si="437"/>
        <v>0</v>
      </c>
      <c r="AB1084" s="32">
        <f t="shared" si="437"/>
        <v>0</v>
      </c>
      <c r="AC1084" s="32">
        <f t="shared" si="437"/>
        <v>0</v>
      </c>
      <c r="AD1084" s="32">
        <f t="shared" si="437"/>
        <v>0</v>
      </c>
      <c r="AE1084" s="32">
        <f t="shared" si="437"/>
        <v>0</v>
      </c>
      <c r="AF1084" s="32">
        <f t="shared" si="437"/>
        <v>0</v>
      </c>
      <c r="AG1084" s="32">
        <f t="shared" si="435"/>
        <v>0</v>
      </c>
      <c r="AH1084" s="32">
        <f t="shared" si="416"/>
        <v>0</v>
      </c>
      <c r="AI1084" s="36">
        <f t="shared" si="417"/>
        <v>0</v>
      </c>
    </row>
    <row r="1085" spans="2:35" ht="18" customHeight="1">
      <c r="B1085" s="35"/>
      <c r="C1085" s="30"/>
      <c r="D1085" s="31" t="s">
        <v>742</v>
      </c>
      <c r="E1085" s="32">
        <f>F1085+SUM(K1085:AF1085)</f>
        <v>0</v>
      </c>
      <c r="F1085" s="25">
        <v>0</v>
      </c>
      <c r="G1085" s="25">
        <v>0</v>
      </c>
      <c r="H1085" s="25">
        <v>0</v>
      </c>
      <c r="I1085" s="25">
        <v>0</v>
      </c>
      <c r="J1085" s="25">
        <v>0</v>
      </c>
      <c r="K1085" s="25">
        <f>SUM(G1085:J1085)</f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5">
        <v>0</v>
      </c>
      <c r="W1085" s="25">
        <v>0</v>
      </c>
      <c r="X1085" s="25">
        <v>0</v>
      </c>
      <c r="Y1085" s="25">
        <v>0</v>
      </c>
      <c r="Z1085" s="25">
        <v>0</v>
      </c>
      <c r="AA1085" s="25">
        <v>0</v>
      </c>
      <c r="AB1085" s="25">
        <v>0</v>
      </c>
      <c r="AC1085" s="25">
        <v>0</v>
      </c>
      <c r="AD1085" s="25">
        <v>0</v>
      </c>
      <c r="AE1085" s="25">
        <v>0</v>
      </c>
      <c r="AF1085" s="25">
        <v>0</v>
      </c>
      <c r="AG1085" s="25">
        <f t="shared" si="435"/>
        <v>0</v>
      </c>
      <c r="AH1085" s="25">
        <f t="shared" si="416"/>
        <v>0</v>
      </c>
      <c r="AI1085" s="26">
        <f t="shared" si="417"/>
        <v>0</v>
      </c>
    </row>
    <row r="1086" spans="2:35" ht="18" customHeight="1">
      <c r="B1086" s="35"/>
      <c r="C1086" s="30"/>
      <c r="D1086" s="31" t="s">
        <v>743</v>
      </c>
      <c r="E1086" s="32">
        <f>F1086+SUM(K1086:AF1086)</f>
        <v>0</v>
      </c>
      <c r="F1086" s="25">
        <v>0</v>
      </c>
      <c r="G1086" s="25">
        <v>0</v>
      </c>
      <c r="H1086" s="25">
        <v>0</v>
      </c>
      <c r="I1086" s="25">
        <v>0</v>
      </c>
      <c r="J1086" s="25">
        <v>0</v>
      </c>
      <c r="K1086" s="25">
        <f>SUM(G1086:J1086)</f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0</v>
      </c>
      <c r="W1086" s="25">
        <v>0</v>
      </c>
      <c r="X1086" s="25">
        <v>0</v>
      </c>
      <c r="Y1086" s="25">
        <v>0</v>
      </c>
      <c r="Z1086" s="25">
        <v>0</v>
      </c>
      <c r="AA1086" s="25">
        <v>0</v>
      </c>
      <c r="AB1086" s="25">
        <v>0</v>
      </c>
      <c r="AC1086" s="25">
        <v>0</v>
      </c>
      <c r="AD1086" s="25">
        <v>0</v>
      </c>
      <c r="AE1086" s="25">
        <v>0</v>
      </c>
      <c r="AF1086" s="25">
        <v>0</v>
      </c>
      <c r="AG1086" s="25">
        <f t="shared" si="435"/>
        <v>0</v>
      </c>
      <c r="AH1086" s="25">
        <f t="shared" si="416"/>
        <v>0</v>
      </c>
      <c r="AI1086" s="26">
        <f t="shared" si="417"/>
        <v>0</v>
      </c>
    </row>
    <row r="1087" spans="2:35" ht="18" customHeight="1">
      <c r="B1087" s="27" t="s">
        <v>689</v>
      </c>
      <c r="C1087" s="4"/>
      <c r="D1087" s="28" t="s">
        <v>741</v>
      </c>
      <c r="E1087" s="32">
        <f aca="true" t="shared" si="438" ref="E1087:AF1087">E1088+E1089</f>
        <v>682</v>
      </c>
      <c r="F1087" s="32">
        <f t="shared" si="438"/>
        <v>22</v>
      </c>
      <c r="G1087" s="32">
        <f t="shared" si="438"/>
        <v>6</v>
      </c>
      <c r="H1087" s="32">
        <f t="shared" si="438"/>
        <v>7</v>
      </c>
      <c r="I1087" s="32">
        <f t="shared" si="438"/>
        <v>5</v>
      </c>
      <c r="J1087" s="32">
        <f t="shared" si="438"/>
        <v>8</v>
      </c>
      <c r="K1087" s="32">
        <f t="shared" si="438"/>
        <v>26</v>
      </c>
      <c r="L1087" s="32">
        <f t="shared" si="438"/>
        <v>14</v>
      </c>
      <c r="M1087" s="32">
        <f t="shared" si="438"/>
        <v>5</v>
      </c>
      <c r="N1087" s="32">
        <f t="shared" si="438"/>
        <v>6</v>
      </c>
      <c r="O1087" s="32">
        <f t="shared" si="438"/>
        <v>31</v>
      </c>
      <c r="P1087" s="32">
        <f t="shared" si="438"/>
        <v>44</v>
      </c>
      <c r="Q1087" s="32">
        <f t="shared" si="438"/>
        <v>49</v>
      </c>
      <c r="R1087" s="32">
        <f t="shared" si="438"/>
        <v>41</v>
      </c>
      <c r="S1087" s="32">
        <f t="shared" si="438"/>
        <v>23</v>
      </c>
      <c r="T1087" s="32">
        <f t="shared" si="438"/>
        <v>29</v>
      </c>
      <c r="U1087" s="32">
        <f t="shared" si="438"/>
        <v>40</v>
      </c>
      <c r="V1087" s="32">
        <f t="shared" si="438"/>
        <v>46</v>
      </c>
      <c r="W1087" s="32">
        <f t="shared" si="438"/>
        <v>45</v>
      </c>
      <c r="X1087" s="32">
        <f t="shared" si="438"/>
        <v>29</v>
      </c>
      <c r="Y1087" s="32">
        <f t="shared" si="438"/>
        <v>42</v>
      </c>
      <c r="Z1087" s="32">
        <f t="shared" si="438"/>
        <v>80</v>
      </c>
      <c r="AA1087" s="32">
        <f t="shared" si="438"/>
        <v>59</v>
      </c>
      <c r="AB1087" s="32">
        <f t="shared" si="438"/>
        <v>37</v>
      </c>
      <c r="AC1087" s="32">
        <f t="shared" si="438"/>
        <v>10</v>
      </c>
      <c r="AD1087" s="32">
        <f t="shared" si="438"/>
        <v>4</v>
      </c>
      <c r="AE1087" s="32">
        <f t="shared" si="438"/>
        <v>0</v>
      </c>
      <c r="AF1087" s="32">
        <f t="shared" si="438"/>
        <v>0</v>
      </c>
      <c r="AG1087" s="32">
        <f t="shared" si="435"/>
        <v>261</v>
      </c>
      <c r="AH1087" s="32">
        <f t="shared" si="416"/>
        <v>232</v>
      </c>
      <c r="AI1087" s="36">
        <f t="shared" si="417"/>
        <v>110</v>
      </c>
    </row>
    <row r="1088" spans="2:35" ht="18" customHeight="1">
      <c r="B1088" s="35"/>
      <c r="C1088" s="30" t="s">
        <v>690</v>
      </c>
      <c r="D1088" s="31" t="s">
        <v>742</v>
      </c>
      <c r="E1088" s="32">
        <f>F1088+SUM(K1088:AF1088)</f>
        <v>55</v>
      </c>
      <c r="F1088" s="25">
        <v>0</v>
      </c>
      <c r="G1088" s="25">
        <v>0</v>
      </c>
      <c r="H1088" s="25">
        <v>0</v>
      </c>
      <c r="I1088" s="25">
        <v>0</v>
      </c>
      <c r="J1088" s="25">
        <v>0</v>
      </c>
      <c r="K1088" s="25">
        <f>SUM(G1088:J1088)</f>
        <v>0</v>
      </c>
      <c r="L1088" s="25">
        <v>0</v>
      </c>
      <c r="M1088" s="25">
        <v>0</v>
      </c>
      <c r="N1088" s="25">
        <v>1</v>
      </c>
      <c r="O1088" s="25">
        <v>2</v>
      </c>
      <c r="P1088" s="25">
        <v>6</v>
      </c>
      <c r="Q1088" s="25">
        <v>15</v>
      </c>
      <c r="R1088" s="25">
        <v>3</v>
      </c>
      <c r="S1088" s="25">
        <v>1</v>
      </c>
      <c r="T1088" s="25">
        <v>0</v>
      </c>
      <c r="U1088" s="25">
        <v>1</v>
      </c>
      <c r="V1088" s="25">
        <v>1</v>
      </c>
      <c r="W1088" s="25">
        <v>0</v>
      </c>
      <c r="X1088" s="25">
        <v>2</v>
      </c>
      <c r="Y1088" s="25">
        <v>3</v>
      </c>
      <c r="Z1088" s="25">
        <v>3</v>
      </c>
      <c r="AA1088" s="25">
        <v>5</v>
      </c>
      <c r="AB1088" s="25">
        <v>7</v>
      </c>
      <c r="AC1088" s="25">
        <v>2</v>
      </c>
      <c r="AD1088" s="25">
        <v>3</v>
      </c>
      <c r="AE1088" s="25">
        <v>0</v>
      </c>
      <c r="AF1088" s="25">
        <v>0</v>
      </c>
      <c r="AG1088" s="25">
        <f t="shared" si="435"/>
        <v>25</v>
      </c>
      <c r="AH1088" s="25">
        <f t="shared" si="416"/>
        <v>23</v>
      </c>
      <c r="AI1088" s="26">
        <f t="shared" si="417"/>
        <v>17</v>
      </c>
    </row>
    <row r="1089" spans="2:35" ht="18" customHeight="1">
      <c r="B1089" s="35"/>
      <c r="C1089" s="30"/>
      <c r="D1089" s="31" t="s">
        <v>743</v>
      </c>
      <c r="E1089" s="32">
        <f>F1089+SUM(K1089:AF1089)</f>
        <v>627</v>
      </c>
      <c r="F1089" s="25">
        <v>22</v>
      </c>
      <c r="G1089" s="25">
        <v>6</v>
      </c>
      <c r="H1089" s="25">
        <v>7</v>
      </c>
      <c r="I1089" s="25">
        <v>5</v>
      </c>
      <c r="J1089" s="25">
        <v>8</v>
      </c>
      <c r="K1089" s="25">
        <f>SUM(G1089:J1089)</f>
        <v>26</v>
      </c>
      <c r="L1089" s="25">
        <v>14</v>
      </c>
      <c r="M1089" s="25">
        <v>5</v>
      </c>
      <c r="N1089" s="25">
        <v>5</v>
      </c>
      <c r="O1089" s="25">
        <v>29</v>
      </c>
      <c r="P1089" s="25">
        <v>38</v>
      </c>
      <c r="Q1089" s="25">
        <v>34</v>
      </c>
      <c r="R1089" s="25">
        <v>38</v>
      </c>
      <c r="S1089" s="25">
        <v>22</v>
      </c>
      <c r="T1089" s="25">
        <v>29</v>
      </c>
      <c r="U1089" s="25">
        <v>39</v>
      </c>
      <c r="V1089" s="25">
        <v>45</v>
      </c>
      <c r="W1089" s="25">
        <v>45</v>
      </c>
      <c r="X1089" s="25">
        <v>27</v>
      </c>
      <c r="Y1089" s="25">
        <v>39</v>
      </c>
      <c r="Z1089" s="25">
        <v>77</v>
      </c>
      <c r="AA1089" s="25">
        <v>54</v>
      </c>
      <c r="AB1089" s="25">
        <v>30</v>
      </c>
      <c r="AC1089" s="25">
        <v>8</v>
      </c>
      <c r="AD1089" s="25">
        <v>1</v>
      </c>
      <c r="AE1089" s="25">
        <v>0</v>
      </c>
      <c r="AF1089" s="25">
        <v>0</v>
      </c>
      <c r="AG1089" s="25">
        <f t="shared" si="435"/>
        <v>236</v>
      </c>
      <c r="AH1089" s="25">
        <f t="shared" si="416"/>
        <v>209</v>
      </c>
      <c r="AI1089" s="26">
        <f t="shared" si="417"/>
        <v>93</v>
      </c>
    </row>
    <row r="1090" spans="2:35" ht="18" customHeight="1">
      <c r="B1090" s="35"/>
      <c r="C1090" s="30" t="s">
        <v>691</v>
      </c>
      <c r="D1090" s="28" t="s">
        <v>741</v>
      </c>
      <c r="E1090" s="32">
        <f aca="true" t="shared" si="439" ref="E1090:AF1090">E1091+E1092</f>
        <v>7</v>
      </c>
      <c r="F1090" s="32">
        <f t="shared" si="439"/>
        <v>7</v>
      </c>
      <c r="G1090" s="32">
        <f t="shared" si="439"/>
        <v>0</v>
      </c>
      <c r="H1090" s="32">
        <f t="shared" si="439"/>
        <v>0</v>
      </c>
      <c r="I1090" s="32">
        <f t="shared" si="439"/>
        <v>0</v>
      </c>
      <c r="J1090" s="32">
        <f t="shared" si="439"/>
        <v>0</v>
      </c>
      <c r="K1090" s="32">
        <f t="shared" si="439"/>
        <v>0</v>
      </c>
      <c r="L1090" s="32">
        <f t="shared" si="439"/>
        <v>0</v>
      </c>
      <c r="M1090" s="32">
        <f t="shared" si="439"/>
        <v>0</v>
      </c>
      <c r="N1090" s="32">
        <f t="shared" si="439"/>
        <v>0</v>
      </c>
      <c r="O1090" s="32">
        <f t="shared" si="439"/>
        <v>0</v>
      </c>
      <c r="P1090" s="32">
        <f t="shared" si="439"/>
        <v>0</v>
      </c>
      <c r="Q1090" s="32">
        <f t="shared" si="439"/>
        <v>0</v>
      </c>
      <c r="R1090" s="32">
        <f t="shared" si="439"/>
        <v>0</v>
      </c>
      <c r="S1090" s="32">
        <f t="shared" si="439"/>
        <v>0</v>
      </c>
      <c r="T1090" s="32">
        <f t="shared" si="439"/>
        <v>0</v>
      </c>
      <c r="U1090" s="32">
        <f t="shared" si="439"/>
        <v>0</v>
      </c>
      <c r="V1090" s="32">
        <f t="shared" si="439"/>
        <v>0</v>
      </c>
      <c r="W1090" s="32">
        <f t="shared" si="439"/>
        <v>0</v>
      </c>
      <c r="X1090" s="32">
        <f t="shared" si="439"/>
        <v>0</v>
      </c>
      <c r="Y1090" s="32">
        <f t="shared" si="439"/>
        <v>0</v>
      </c>
      <c r="Z1090" s="32">
        <f t="shared" si="439"/>
        <v>0</v>
      </c>
      <c r="AA1090" s="32">
        <f t="shared" si="439"/>
        <v>0</v>
      </c>
      <c r="AB1090" s="32">
        <f t="shared" si="439"/>
        <v>0</v>
      </c>
      <c r="AC1090" s="32">
        <f t="shared" si="439"/>
        <v>0</v>
      </c>
      <c r="AD1090" s="32">
        <f t="shared" si="439"/>
        <v>0</v>
      </c>
      <c r="AE1090" s="32">
        <f t="shared" si="439"/>
        <v>0</v>
      </c>
      <c r="AF1090" s="32">
        <f t="shared" si="439"/>
        <v>0</v>
      </c>
      <c r="AG1090" s="32">
        <f t="shared" si="435"/>
        <v>0</v>
      </c>
      <c r="AH1090" s="32">
        <f t="shared" si="416"/>
        <v>0</v>
      </c>
      <c r="AI1090" s="36">
        <f t="shared" si="417"/>
        <v>0</v>
      </c>
    </row>
    <row r="1091" spans="2:35" ht="18" customHeight="1">
      <c r="B1091" s="35"/>
      <c r="C1091" s="30" t="s">
        <v>692</v>
      </c>
      <c r="D1091" s="31" t="s">
        <v>742</v>
      </c>
      <c r="E1091" s="32">
        <f>F1091+SUM(K1091:AF1091)</f>
        <v>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f>SUM(G1091:J1091)</f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5">
        <v>0</v>
      </c>
      <c r="W1091" s="25">
        <v>0</v>
      </c>
      <c r="X1091" s="25">
        <v>0</v>
      </c>
      <c r="Y1091" s="25">
        <v>0</v>
      </c>
      <c r="Z1091" s="25">
        <v>0</v>
      </c>
      <c r="AA1091" s="25">
        <v>0</v>
      </c>
      <c r="AB1091" s="25">
        <v>0</v>
      </c>
      <c r="AC1091" s="25">
        <v>0</v>
      </c>
      <c r="AD1091" s="25">
        <v>0</v>
      </c>
      <c r="AE1091" s="25">
        <v>0</v>
      </c>
      <c r="AF1091" s="25">
        <v>0</v>
      </c>
      <c r="AG1091" s="25">
        <f t="shared" si="435"/>
        <v>0</v>
      </c>
      <c r="AH1091" s="25">
        <f t="shared" si="416"/>
        <v>0</v>
      </c>
      <c r="AI1091" s="26">
        <f t="shared" si="417"/>
        <v>0</v>
      </c>
    </row>
    <row r="1092" spans="2:35" ht="18" customHeight="1">
      <c r="B1092" s="35"/>
      <c r="C1092" s="30"/>
      <c r="D1092" s="31" t="s">
        <v>743</v>
      </c>
      <c r="E1092" s="32">
        <f>F1092+SUM(K1092:AF1092)</f>
        <v>7</v>
      </c>
      <c r="F1092" s="25">
        <v>7</v>
      </c>
      <c r="G1092" s="25">
        <v>0</v>
      </c>
      <c r="H1092" s="25">
        <v>0</v>
      </c>
      <c r="I1092" s="25">
        <v>0</v>
      </c>
      <c r="J1092" s="25">
        <v>0</v>
      </c>
      <c r="K1092" s="25">
        <f>SUM(G1092:J1092)</f>
        <v>0</v>
      </c>
      <c r="L1092" s="25">
        <v>0</v>
      </c>
      <c r="M1092" s="25">
        <v>0</v>
      </c>
      <c r="N1092" s="25">
        <v>0</v>
      </c>
      <c r="O1092" s="25">
        <v>0</v>
      </c>
      <c r="P1092" s="25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5">
        <v>0</v>
      </c>
      <c r="W1092" s="25">
        <v>0</v>
      </c>
      <c r="X1092" s="25">
        <v>0</v>
      </c>
      <c r="Y1092" s="25">
        <v>0</v>
      </c>
      <c r="Z1092" s="25">
        <v>0</v>
      </c>
      <c r="AA1092" s="25">
        <v>0</v>
      </c>
      <c r="AB1092" s="25">
        <v>0</v>
      </c>
      <c r="AC1092" s="25">
        <v>0</v>
      </c>
      <c r="AD1092" s="25">
        <v>0</v>
      </c>
      <c r="AE1092" s="25">
        <v>0</v>
      </c>
      <c r="AF1092" s="25">
        <v>0</v>
      </c>
      <c r="AG1092" s="25">
        <f t="shared" si="435"/>
        <v>0</v>
      </c>
      <c r="AH1092" s="25">
        <f t="shared" si="416"/>
        <v>0</v>
      </c>
      <c r="AI1092" s="26">
        <f t="shared" si="417"/>
        <v>0</v>
      </c>
    </row>
    <row r="1093" spans="2:35" ht="18" customHeight="1">
      <c r="B1093" s="35"/>
      <c r="C1093" s="30" t="s">
        <v>693</v>
      </c>
      <c r="D1093" s="28" t="s">
        <v>741</v>
      </c>
      <c r="E1093" s="32">
        <f aca="true" t="shared" si="440" ref="E1093:AF1093">E1094+E1095</f>
        <v>4</v>
      </c>
      <c r="F1093" s="32">
        <f t="shared" si="440"/>
        <v>4</v>
      </c>
      <c r="G1093" s="32">
        <f t="shared" si="440"/>
        <v>0</v>
      </c>
      <c r="H1093" s="32">
        <f t="shared" si="440"/>
        <v>0</v>
      </c>
      <c r="I1093" s="32">
        <f t="shared" si="440"/>
        <v>0</v>
      </c>
      <c r="J1093" s="32">
        <f t="shared" si="440"/>
        <v>0</v>
      </c>
      <c r="K1093" s="32">
        <f t="shared" si="440"/>
        <v>0</v>
      </c>
      <c r="L1093" s="32">
        <f t="shared" si="440"/>
        <v>0</v>
      </c>
      <c r="M1093" s="32">
        <f t="shared" si="440"/>
        <v>0</v>
      </c>
      <c r="N1093" s="32">
        <f t="shared" si="440"/>
        <v>0</v>
      </c>
      <c r="O1093" s="32">
        <f t="shared" si="440"/>
        <v>0</v>
      </c>
      <c r="P1093" s="32">
        <f t="shared" si="440"/>
        <v>0</v>
      </c>
      <c r="Q1093" s="32">
        <f t="shared" si="440"/>
        <v>0</v>
      </c>
      <c r="R1093" s="32">
        <f t="shared" si="440"/>
        <v>0</v>
      </c>
      <c r="S1093" s="32">
        <f t="shared" si="440"/>
        <v>0</v>
      </c>
      <c r="T1093" s="32">
        <f t="shared" si="440"/>
        <v>0</v>
      </c>
      <c r="U1093" s="32">
        <f t="shared" si="440"/>
        <v>0</v>
      </c>
      <c r="V1093" s="32">
        <f t="shared" si="440"/>
        <v>0</v>
      </c>
      <c r="W1093" s="32">
        <f t="shared" si="440"/>
        <v>0</v>
      </c>
      <c r="X1093" s="32">
        <f t="shared" si="440"/>
        <v>0</v>
      </c>
      <c r="Y1093" s="32">
        <f t="shared" si="440"/>
        <v>0</v>
      </c>
      <c r="Z1093" s="32">
        <f t="shared" si="440"/>
        <v>0</v>
      </c>
      <c r="AA1093" s="32">
        <f t="shared" si="440"/>
        <v>0</v>
      </c>
      <c r="AB1093" s="32">
        <f t="shared" si="440"/>
        <v>0</v>
      </c>
      <c r="AC1093" s="32">
        <f t="shared" si="440"/>
        <v>0</v>
      </c>
      <c r="AD1093" s="32">
        <f t="shared" si="440"/>
        <v>0</v>
      </c>
      <c r="AE1093" s="32">
        <f t="shared" si="440"/>
        <v>0</v>
      </c>
      <c r="AF1093" s="32">
        <f t="shared" si="440"/>
        <v>0</v>
      </c>
      <c r="AG1093" s="32">
        <f t="shared" si="435"/>
        <v>0</v>
      </c>
      <c r="AH1093" s="32">
        <f t="shared" si="416"/>
        <v>0</v>
      </c>
      <c r="AI1093" s="36">
        <f t="shared" si="417"/>
        <v>0</v>
      </c>
    </row>
    <row r="1094" spans="2:35" ht="18" customHeight="1">
      <c r="B1094" s="35"/>
      <c r="C1094" s="30" t="s">
        <v>694</v>
      </c>
      <c r="D1094" s="31" t="s">
        <v>742</v>
      </c>
      <c r="E1094" s="32">
        <f>F1094+SUM(K1094:AF1094)</f>
        <v>0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f>SUM(G1094:J1094)</f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5">
        <v>0</v>
      </c>
      <c r="W1094" s="25">
        <v>0</v>
      </c>
      <c r="X1094" s="25">
        <v>0</v>
      </c>
      <c r="Y1094" s="25">
        <v>0</v>
      </c>
      <c r="Z1094" s="25">
        <v>0</v>
      </c>
      <c r="AA1094" s="25">
        <v>0</v>
      </c>
      <c r="AB1094" s="25">
        <v>0</v>
      </c>
      <c r="AC1094" s="25">
        <v>0</v>
      </c>
      <c r="AD1094" s="25">
        <v>0</v>
      </c>
      <c r="AE1094" s="25">
        <v>0</v>
      </c>
      <c r="AF1094" s="25">
        <v>0</v>
      </c>
      <c r="AG1094" s="25">
        <f t="shared" si="435"/>
        <v>0</v>
      </c>
      <c r="AH1094" s="25">
        <f t="shared" si="416"/>
        <v>0</v>
      </c>
      <c r="AI1094" s="26">
        <f t="shared" si="417"/>
        <v>0</v>
      </c>
    </row>
    <row r="1095" spans="2:35" ht="18" customHeight="1">
      <c r="B1095" s="35"/>
      <c r="C1095" s="30"/>
      <c r="D1095" s="31" t="s">
        <v>743</v>
      </c>
      <c r="E1095" s="32">
        <f>F1095+SUM(K1095:AF1095)</f>
        <v>4</v>
      </c>
      <c r="F1095" s="25">
        <v>4</v>
      </c>
      <c r="G1095" s="25">
        <v>0</v>
      </c>
      <c r="H1095" s="25">
        <v>0</v>
      </c>
      <c r="I1095" s="25">
        <v>0</v>
      </c>
      <c r="J1095" s="25">
        <v>0</v>
      </c>
      <c r="K1095" s="25">
        <f>SUM(G1095:J1095)</f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5">
        <v>0</v>
      </c>
      <c r="W1095" s="25">
        <v>0</v>
      </c>
      <c r="X1095" s="25">
        <v>0</v>
      </c>
      <c r="Y1095" s="25">
        <v>0</v>
      </c>
      <c r="Z1095" s="25">
        <v>0</v>
      </c>
      <c r="AA1095" s="25">
        <v>0</v>
      </c>
      <c r="AB1095" s="25">
        <v>0</v>
      </c>
      <c r="AC1095" s="25">
        <v>0</v>
      </c>
      <c r="AD1095" s="25">
        <v>0</v>
      </c>
      <c r="AE1095" s="25">
        <v>0</v>
      </c>
      <c r="AF1095" s="25">
        <v>0</v>
      </c>
      <c r="AG1095" s="25">
        <f t="shared" si="435"/>
        <v>0</v>
      </c>
      <c r="AH1095" s="25">
        <f aca="true" t="shared" si="441" ref="AH1095:AH1110">SUM(Y1095:AE1095)</f>
        <v>0</v>
      </c>
      <c r="AI1095" s="26">
        <f aca="true" t="shared" si="442" ref="AI1095:AI1110">SUM(AA1095:AE1095)</f>
        <v>0</v>
      </c>
    </row>
    <row r="1096" spans="2:35" ht="18" customHeight="1">
      <c r="B1096" s="35"/>
      <c r="C1096" s="30" t="s">
        <v>695</v>
      </c>
      <c r="D1096" s="28" t="s">
        <v>741</v>
      </c>
      <c r="E1096" s="32">
        <f aca="true" t="shared" si="443" ref="E1096:AF1096">E1097+E1098</f>
        <v>217</v>
      </c>
      <c r="F1096" s="32">
        <f t="shared" si="443"/>
        <v>0</v>
      </c>
      <c r="G1096" s="32">
        <f t="shared" si="443"/>
        <v>0</v>
      </c>
      <c r="H1096" s="32">
        <f t="shared" si="443"/>
        <v>0</v>
      </c>
      <c r="I1096" s="32">
        <f t="shared" si="443"/>
        <v>0</v>
      </c>
      <c r="J1096" s="32">
        <f t="shared" si="443"/>
        <v>0</v>
      </c>
      <c r="K1096" s="32">
        <f t="shared" si="443"/>
        <v>0</v>
      </c>
      <c r="L1096" s="32">
        <f t="shared" si="443"/>
        <v>0</v>
      </c>
      <c r="M1096" s="32">
        <f t="shared" si="443"/>
        <v>0</v>
      </c>
      <c r="N1096" s="32">
        <f t="shared" si="443"/>
        <v>0</v>
      </c>
      <c r="O1096" s="32">
        <f t="shared" si="443"/>
        <v>15</v>
      </c>
      <c r="P1096" s="32">
        <f t="shared" si="443"/>
        <v>9</v>
      </c>
      <c r="Q1096" s="32">
        <f t="shared" si="443"/>
        <v>8</v>
      </c>
      <c r="R1096" s="32">
        <f t="shared" si="443"/>
        <v>23</v>
      </c>
      <c r="S1096" s="32">
        <f t="shared" si="443"/>
        <v>18</v>
      </c>
      <c r="T1096" s="32">
        <f t="shared" si="443"/>
        <v>24</v>
      </c>
      <c r="U1096" s="32">
        <f t="shared" si="443"/>
        <v>25</v>
      </c>
      <c r="V1096" s="32">
        <f t="shared" si="443"/>
        <v>32</v>
      </c>
      <c r="W1096" s="32">
        <f t="shared" si="443"/>
        <v>22</v>
      </c>
      <c r="X1096" s="32">
        <f t="shared" si="443"/>
        <v>6</v>
      </c>
      <c r="Y1096" s="32">
        <f t="shared" si="443"/>
        <v>9</v>
      </c>
      <c r="Z1096" s="32">
        <f t="shared" si="443"/>
        <v>13</v>
      </c>
      <c r="AA1096" s="32">
        <f t="shared" si="443"/>
        <v>13</v>
      </c>
      <c r="AB1096" s="32">
        <f t="shared" si="443"/>
        <v>0</v>
      </c>
      <c r="AC1096" s="32">
        <f t="shared" si="443"/>
        <v>0</v>
      </c>
      <c r="AD1096" s="32">
        <f t="shared" si="443"/>
        <v>0</v>
      </c>
      <c r="AE1096" s="32">
        <f t="shared" si="443"/>
        <v>0</v>
      </c>
      <c r="AF1096" s="32">
        <f t="shared" si="443"/>
        <v>0</v>
      </c>
      <c r="AG1096" s="32">
        <f t="shared" si="435"/>
        <v>41</v>
      </c>
      <c r="AH1096" s="32">
        <f t="shared" si="441"/>
        <v>35</v>
      </c>
      <c r="AI1096" s="36">
        <f t="shared" si="442"/>
        <v>13</v>
      </c>
    </row>
    <row r="1097" spans="2:35" ht="18" customHeight="1">
      <c r="B1097" s="35"/>
      <c r="C1097" s="30" t="s">
        <v>696</v>
      </c>
      <c r="D1097" s="31" t="s">
        <v>742</v>
      </c>
      <c r="E1097" s="32">
        <f>F1097+SUM(K1097:AF1097)</f>
        <v>3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25">
        <f>SUM(G1097:J1097)</f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1</v>
      </c>
      <c r="R1097" s="25">
        <v>0</v>
      </c>
      <c r="S1097" s="25">
        <v>1</v>
      </c>
      <c r="T1097" s="25">
        <v>0</v>
      </c>
      <c r="U1097" s="25">
        <v>0</v>
      </c>
      <c r="V1097" s="25">
        <v>1</v>
      </c>
      <c r="W1097" s="25">
        <v>0</v>
      </c>
      <c r="X1097" s="25">
        <v>0</v>
      </c>
      <c r="Y1097" s="25">
        <v>0</v>
      </c>
      <c r="Z1097" s="25">
        <v>0</v>
      </c>
      <c r="AA1097" s="25">
        <v>0</v>
      </c>
      <c r="AB1097" s="25">
        <v>0</v>
      </c>
      <c r="AC1097" s="25">
        <v>0</v>
      </c>
      <c r="AD1097" s="25">
        <v>0</v>
      </c>
      <c r="AE1097" s="25">
        <v>0</v>
      </c>
      <c r="AF1097" s="25">
        <v>0</v>
      </c>
      <c r="AG1097" s="25">
        <f t="shared" si="435"/>
        <v>0</v>
      </c>
      <c r="AH1097" s="25">
        <f t="shared" si="441"/>
        <v>0</v>
      </c>
      <c r="AI1097" s="26">
        <f t="shared" si="442"/>
        <v>0</v>
      </c>
    </row>
    <row r="1098" spans="2:35" ht="18" customHeight="1">
      <c r="B1098" s="35"/>
      <c r="C1098" s="30"/>
      <c r="D1098" s="31" t="s">
        <v>743</v>
      </c>
      <c r="E1098" s="32">
        <f>F1098+SUM(K1098:AF1098)</f>
        <v>214</v>
      </c>
      <c r="F1098" s="25">
        <v>0</v>
      </c>
      <c r="G1098" s="25">
        <v>0</v>
      </c>
      <c r="H1098" s="25">
        <v>0</v>
      </c>
      <c r="I1098" s="25">
        <v>0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15</v>
      </c>
      <c r="P1098" s="25">
        <v>9</v>
      </c>
      <c r="Q1098" s="25">
        <v>7</v>
      </c>
      <c r="R1098" s="25">
        <v>23</v>
      </c>
      <c r="S1098" s="25">
        <v>17</v>
      </c>
      <c r="T1098" s="25">
        <v>24</v>
      </c>
      <c r="U1098" s="25">
        <v>25</v>
      </c>
      <c r="V1098" s="25">
        <v>31</v>
      </c>
      <c r="W1098" s="25">
        <v>22</v>
      </c>
      <c r="X1098" s="25">
        <v>6</v>
      </c>
      <c r="Y1098" s="25">
        <v>9</v>
      </c>
      <c r="Z1098" s="25">
        <v>13</v>
      </c>
      <c r="AA1098" s="25">
        <v>13</v>
      </c>
      <c r="AB1098" s="25">
        <v>0</v>
      </c>
      <c r="AC1098" s="25">
        <v>0</v>
      </c>
      <c r="AD1098" s="25">
        <v>0</v>
      </c>
      <c r="AE1098" s="25">
        <v>0</v>
      </c>
      <c r="AF1098" s="25">
        <v>0</v>
      </c>
      <c r="AG1098" s="25">
        <f t="shared" si="435"/>
        <v>41</v>
      </c>
      <c r="AH1098" s="25">
        <f t="shared" si="441"/>
        <v>35</v>
      </c>
      <c r="AI1098" s="26">
        <f t="shared" si="442"/>
        <v>13</v>
      </c>
    </row>
    <row r="1099" spans="2:35" ht="18" customHeight="1">
      <c r="B1099" s="35"/>
      <c r="C1099" s="30" t="s">
        <v>697</v>
      </c>
      <c r="D1099" s="28" t="s">
        <v>741</v>
      </c>
      <c r="E1099" s="32">
        <f aca="true" t="shared" si="444" ref="E1099:AF1099">E1100+E1101</f>
        <v>109</v>
      </c>
      <c r="F1099" s="32">
        <f t="shared" si="444"/>
        <v>11</v>
      </c>
      <c r="G1099" s="32">
        <f t="shared" si="444"/>
        <v>6</v>
      </c>
      <c r="H1099" s="32">
        <f t="shared" si="444"/>
        <v>7</v>
      </c>
      <c r="I1099" s="32">
        <f t="shared" si="444"/>
        <v>5</v>
      </c>
      <c r="J1099" s="32">
        <f t="shared" si="444"/>
        <v>8</v>
      </c>
      <c r="K1099" s="32">
        <f t="shared" si="444"/>
        <v>26</v>
      </c>
      <c r="L1099" s="32">
        <f t="shared" si="444"/>
        <v>14</v>
      </c>
      <c r="M1099" s="32">
        <f t="shared" si="444"/>
        <v>5</v>
      </c>
      <c r="N1099" s="32">
        <f t="shared" si="444"/>
        <v>1</v>
      </c>
      <c r="O1099" s="32">
        <f t="shared" si="444"/>
        <v>2</v>
      </c>
      <c r="P1099" s="32">
        <f t="shared" si="444"/>
        <v>3</v>
      </c>
      <c r="Q1099" s="32">
        <f t="shared" si="444"/>
        <v>1</v>
      </c>
      <c r="R1099" s="32">
        <f t="shared" si="444"/>
        <v>2</v>
      </c>
      <c r="S1099" s="32">
        <f t="shared" si="444"/>
        <v>1</v>
      </c>
      <c r="T1099" s="32">
        <f t="shared" si="444"/>
        <v>3</v>
      </c>
      <c r="U1099" s="32">
        <f t="shared" si="444"/>
        <v>6</v>
      </c>
      <c r="V1099" s="32">
        <f t="shared" si="444"/>
        <v>4</v>
      </c>
      <c r="W1099" s="32">
        <f t="shared" si="444"/>
        <v>6</v>
      </c>
      <c r="X1099" s="32">
        <f t="shared" si="444"/>
        <v>2</v>
      </c>
      <c r="Y1099" s="32">
        <f t="shared" si="444"/>
        <v>4</v>
      </c>
      <c r="Z1099" s="32">
        <f t="shared" si="444"/>
        <v>11</v>
      </c>
      <c r="AA1099" s="32">
        <f t="shared" si="444"/>
        <v>5</v>
      </c>
      <c r="AB1099" s="32">
        <f t="shared" si="444"/>
        <v>2</v>
      </c>
      <c r="AC1099" s="32">
        <f t="shared" si="444"/>
        <v>0</v>
      </c>
      <c r="AD1099" s="32">
        <f t="shared" si="444"/>
        <v>0</v>
      </c>
      <c r="AE1099" s="32">
        <f t="shared" si="444"/>
        <v>0</v>
      </c>
      <c r="AF1099" s="32">
        <f t="shared" si="444"/>
        <v>0</v>
      </c>
      <c r="AG1099" s="32">
        <f t="shared" si="435"/>
        <v>24</v>
      </c>
      <c r="AH1099" s="32">
        <f t="shared" si="441"/>
        <v>22</v>
      </c>
      <c r="AI1099" s="36">
        <f t="shared" si="442"/>
        <v>7</v>
      </c>
    </row>
    <row r="1100" spans="2:35" ht="18" customHeight="1">
      <c r="B1100" s="35"/>
      <c r="C1100" s="30" t="s">
        <v>698</v>
      </c>
      <c r="D1100" s="31" t="s">
        <v>742</v>
      </c>
      <c r="E1100" s="32">
        <f>F1100+SUM(K1100:AF1100)</f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f>SUM(G1100:J1100)</f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5">
        <v>0</v>
      </c>
      <c r="W1100" s="25">
        <v>0</v>
      </c>
      <c r="X1100" s="25">
        <v>0</v>
      </c>
      <c r="Y1100" s="25">
        <v>0</v>
      </c>
      <c r="Z1100" s="25">
        <v>0</v>
      </c>
      <c r="AA1100" s="25">
        <v>0</v>
      </c>
      <c r="AB1100" s="25">
        <v>0</v>
      </c>
      <c r="AC1100" s="25">
        <v>0</v>
      </c>
      <c r="AD1100" s="25">
        <v>0</v>
      </c>
      <c r="AE1100" s="25">
        <v>0</v>
      </c>
      <c r="AF1100" s="25">
        <v>0</v>
      </c>
      <c r="AG1100" s="25">
        <f t="shared" si="435"/>
        <v>0</v>
      </c>
      <c r="AH1100" s="25">
        <f t="shared" si="441"/>
        <v>0</v>
      </c>
      <c r="AI1100" s="26">
        <f t="shared" si="442"/>
        <v>0</v>
      </c>
    </row>
    <row r="1101" spans="2:35" ht="18" customHeight="1">
      <c r="B1101" s="35"/>
      <c r="C1101" s="30"/>
      <c r="D1101" s="31" t="s">
        <v>743</v>
      </c>
      <c r="E1101" s="32">
        <f>F1101+SUM(K1101:AF1101)</f>
        <v>109</v>
      </c>
      <c r="F1101" s="25">
        <v>11</v>
      </c>
      <c r="G1101" s="25">
        <v>6</v>
      </c>
      <c r="H1101" s="25">
        <v>7</v>
      </c>
      <c r="I1101" s="25">
        <v>5</v>
      </c>
      <c r="J1101" s="25">
        <v>8</v>
      </c>
      <c r="K1101" s="25">
        <f>SUM(G1101:J1101)</f>
        <v>26</v>
      </c>
      <c r="L1101" s="25">
        <v>14</v>
      </c>
      <c r="M1101" s="25">
        <v>5</v>
      </c>
      <c r="N1101" s="25">
        <v>1</v>
      </c>
      <c r="O1101" s="25">
        <v>2</v>
      </c>
      <c r="P1101" s="25">
        <v>3</v>
      </c>
      <c r="Q1101" s="25">
        <v>1</v>
      </c>
      <c r="R1101" s="25">
        <v>2</v>
      </c>
      <c r="S1101" s="25">
        <v>1</v>
      </c>
      <c r="T1101" s="25">
        <v>3</v>
      </c>
      <c r="U1101" s="25">
        <v>6</v>
      </c>
      <c r="V1101" s="25">
        <v>4</v>
      </c>
      <c r="W1101" s="25">
        <v>6</v>
      </c>
      <c r="X1101" s="25">
        <v>2</v>
      </c>
      <c r="Y1101" s="25">
        <v>4</v>
      </c>
      <c r="Z1101" s="25">
        <v>11</v>
      </c>
      <c r="AA1101" s="25">
        <v>5</v>
      </c>
      <c r="AB1101" s="25">
        <v>2</v>
      </c>
      <c r="AC1101" s="25">
        <v>0</v>
      </c>
      <c r="AD1101" s="25">
        <v>0</v>
      </c>
      <c r="AE1101" s="25">
        <v>0</v>
      </c>
      <c r="AF1101" s="25">
        <v>0</v>
      </c>
      <c r="AG1101" s="25">
        <f t="shared" si="435"/>
        <v>24</v>
      </c>
      <c r="AH1101" s="25">
        <f t="shared" si="441"/>
        <v>22</v>
      </c>
      <c r="AI1101" s="26">
        <f t="shared" si="442"/>
        <v>7</v>
      </c>
    </row>
    <row r="1102" spans="2:35" ht="18" customHeight="1">
      <c r="B1102" s="35"/>
      <c r="C1102" s="30" t="s">
        <v>699</v>
      </c>
      <c r="D1102" s="28" t="s">
        <v>741</v>
      </c>
      <c r="E1102" s="32">
        <f aca="true" t="shared" si="445" ref="E1102:AF1102">E1103+E1104</f>
        <v>104</v>
      </c>
      <c r="F1102" s="32">
        <f t="shared" si="445"/>
        <v>0</v>
      </c>
      <c r="G1102" s="32">
        <f t="shared" si="445"/>
        <v>0</v>
      </c>
      <c r="H1102" s="32">
        <f t="shared" si="445"/>
        <v>0</v>
      </c>
      <c r="I1102" s="32">
        <f t="shared" si="445"/>
        <v>0</v>
      </c>
      <c r="J1102" s="32">
        <f t="shared" si="445"/>
        <v>0</v>
      </c>
      <c r="K1102" s="32">
        <f t="shared" si="445"/>
        <v>0</v>
      </c>
      <c r="L1102" s="32">
        <f t="shared" si="445"/>
        <v>0</v>
      </c>
      <c r="M1102" s="32">
        <f t="shared" si="445"/>
        <v>0</v>
      </c>
      <c r="N1102" s="32">
        <f t="shared" si="445"/>
        <v>5</v>
      </c>
      <c r="O1102" s="32">
        <f t="shared" si="445"/>
        <v>14</v>
      </c>
      <c r="P1102" s="32">
        <f t="shared" si="445"/>
        <v>30</v>
      </c>
      <c r="Q1102" s="32">
        <f t="shared" si="445"/>
        <v>39</v>
      </c>
      <c r="R1102" s="32">
        <f t="shared" si="445"/>
        <v>14</v>
      </c>
      <c r="S1102" s="32">
        <f t="shared" si="445"/>
        <v>2</v>
      </c>
      <c r="T1102" s="32">
        <f t="shared" si="445"/>
        <v>0</v>
      </c>
      <c r="U1102" s="32">
        <f t="shared" si="445"/>
        <v>0</v>
      </c>
      <c r="V1102" s="32">
        <f t="shared" si="445"/>
        <v>0</v>
      </c>
      <c r="W1102" s="32">
        <f t="shared" si="445"/>
        <v>0</v>
      </c>
      <c r="X1102" s="32">
        <f t="shared" si="445"/>
        <v>0</v>
      </c>
      <c r="Y1102" s="32">
        <f t="shared" si="445"/>
        <v>0</v>
      </c>
      <c r="Z1102" s="32">
        <f t="shared" si="445"/>
        <v>0</v>
      </c>
      <c r="AA1102" s="32">
        <f t="shared" si="445"/>
        <v>0</v>
      </c>
      <c r="AB1102" s="32">
        <f t="shared" si="445"/>
        <v>0</v>
      </c>
      <c r="AC1102" s="32">
        <f t="shared" si="445"/>
        <v>0</v>
      </c>
      <c r="AD1102" s="32">
        <f t="shared" si="445"/>
        <v>0</v>
      </c>
      <c r="AE1102" s="32">
        <f t="shared" si="445"/>
        <v>0</v>
      </c>
      <c r="AF1102" s="32">
        <f t="shared" si="445"/>
        <v>0</v>
      </c>
      <c r="AG1102" s="32">
        <f t="shared" si="435"/>
        <v>0</v>
      </c>
      <c r="AH1102" s="32">
        <f t="shared" si="441"/>
        <v>0</v>
      </c>
      <c r="AI1102" s="36">
        <f t="shared" si="442"/>
        <v>0</v>
      </c>
    </row>
    <row r="1103" spans="2:35" ht="18" customHeight="1">
      <c r="B1103" s="35"/>
      <c r="C1103" s="30" t="s">
        <v>700</v>
      </c>
      <c r="D1103" s="31" t="s">
        <v>742</v>
      </c>
      <c r="E1103" s="32">
        <f>F1103+SUM(K1103:AF1103)</f>
        <v>26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f>SUM(G1103:J1103)</f>
        <v>0</v>
      </c>
      <c r="L1103" s="25">
        <v>0</v>
      </c>
      <c r="M1103" s="25">
        <v>0</v>
      </c>
      <c r="N1103" s="25">
        <v>1</v>
      </c>
      <c r="O1103" s="25">
        <v>2</v>
      </c>
      <c r="P1103" s="25">
        <v>6</v>
      </c>
      <c r="Q1103" s="25">
        <v>14</v>
      </c>
      <c r="R1103" s="25">
        <v>3</v>
      </c>
      <c r="S1103" s="25">
        <v>0</v>
      </c>
      <c r="T1103" s="25">
        <v>0</v>
      </c>
      <c r="U1103" s="25">
        <v>0</v>
      </c>
      <c r="V1103" s="25">
        <v>0</v>
      </c>
      <c r="W1103" s="25">
        <v>0</v>
      </c>
      <c r="X1103" s="25">
        <v>0</v>
      </c>
      <c r="Y1103" s="25">
        <v>0</v>
      </c>
      <c r="Z1103" s="25">
        <v>0</v>
      </c>
      <c r="AA1103" s="25">
        <v>0</v>
      </c>
      <c r="AB1103" s="25">
        <v>0</v>
      </c>
      <c r="AC1103" s="25">
        <v>0</v>
      </c>
      <c r="AD1103" s="25">
        <v>0</v>
      </c>
      <c r="AE1103" s="25">
        <v>0</v>
      </c>
      <c r="AF1103" s="25">
        <v>0</v>
      </c>
      <c r="AG1103" s="25">
        <f t="shared" si="435"/>
        <v>0</v>
      </c>
      <c r="AH1103" s="25">
        <f t="shared" si="441"/>
        <v>0</v>
      </c>
      <c r="AI1103" s="26">
        <f t="shared" si="442"/>
        <v>0</v>
      </c>
    </row>
    <row r="1104" spans="2:35" ht="18" customHeight="1">
      <c r="B1104" s="35"/>
      <c r="C1104" s="30"/>
      <c r="D1104" s="31" t="s">
        <v>743</v>
      </c>
      <c r="E1104" s="32">
        <f>F1104+SUM(K1104:AF1104)</f>
        <v>78</v>
      </c>
      <c r="F1104" s="25">
        <v>0</v>
      </c>
      <c r="G1104" s="25">
        <v>0</v>
      </c>
      <c r="H1104" s="25">
        <v>0</v>
      </c>
      <c r="I1104" s="25">
        <v>0</v>
      </c>
      <c r="J1104" s="25">
        <v>0</v>
      </c>
      <c r="K1104" s="25">
        <f>SUM(G1104:J1104)</f>
        <v>0</v>
      </c>
      <c r="L1104" s="25">
        <v>0</v>
      </c>
      <c r="M1104" s="25">
        <v>0</v>
      </c>
      <c r="N1104" s="25">
        <v>4</v>
      </c>
      <c r="O1104" s="25">
        <v>12</v>
      </c>
      <c r="P1104" s="25">
        <v>24</v>
      </c>
      <c r="Q1104" s="25">
        <v>25</v>
      </c>
      <c r="R1104" s="25">
        <v>11</v>
      </c>
      <c r="S1104" s="25">
        <v>2</v>
      </c>
      <c r="T1104" s="25">
        <v>0</v>
      </c>
      <c r="U1104" s="25">
        <v>0</v>
      </c>
      <c r="V1104" s="25">
        <v>0</v>
      </c>
      <c r="W1104" s="25">
        <v>0</v>
      </c>
      <c r="X1104" s="25">
        <v>0</v>
      </c>
      <c r="Y1104" s="25">
        <v>0</v>
      </c>
      <c r="Z1104" s="25">
        <v>0</v>
      </c>
      <c r="AA1104" s="25">
        <v>0</v>
      </c>
      <c r="AB1104" s="25">
        <v>0</v>
      </c>
      <c r="AC1104" s="25">
        <v>0</v>
      </c>
      <c r="AD1104" s="25">
        <v>0</v>
      </c>
      <c r="AE1104" s="25">
        <v>0</v>
      </c>
      <c r="AF1104" s="25">
        <v>0</v>
      </c>
      <c r="AG1104" s="25">
        <f t="shared" si="435"/>
        <v>0</v>
      </c>
      <c r="AH1104" s="25">
        <f t="shared" si="441"/>
        <v>0</v>
      </c>
      <c r="AI1104" s="26">
        <f t="shared" si="442"/>
        <v>0</v>
      </c>
    </row>
    <row r="1105" spans="2:35" ht="18" customHeight="1">
      <c r="B1105" s="35"/>
      <c r="C1105" s="30" t="s">
        <v>701</v>
      </c>
      <c r="D1105" s="28" t="s">
        <v>741</v>
      </c>
      <c r="E1105" s="32">
        <f aca="true" t="shared" si="446" ref="E1105:AF1105">E1106+E1107</f>
        <v>58</v>
      </c>
      <c r="F1105" s="32">
        <f t="shared" si="446"/>
        <v>0</v>
      </c>
      <c r="G1105" s="32">
        <f t="shared" si="446"/>
        <v>0</v>
      </c>
      <c r="H1105" s="32">
        <f t="shared" si="446"/>
        <v>0</v>
      </c>
      <c r="I1105" s="32">
        <f t="shared" si="446"/>
        <v>0</v>
      </c>
      <c r="J1105" s="32">
        <f t="shared" si="446"/>
        <v>0</v>
      </c>
      <c r="K1105" s="32">
        <f t="shared" si="446"/>
        <v>0</v>
      </c>
      <c r="L1105" s="32">
        <f t="shared" si="446"/>
        <v>0</v>
      </c>
      <c r="M1105" s="32">
        <f t="shared" si="446"/>
        <v>0</v>
      </c>
      <c r="N1105" s="32">
        <f t="shared" si="446"/>
        <v>0</v>
      </c>
      <c r="O1105" s="32">
        <f t="shared" si="446"/>
        <v>0</v>
      </c>
      <c r="P1105" s="32">
        <f t="shared" si="446"/>
        <v>1</v>
      </c>
      <c r="Q1105" s="32">
        <f t="shared" si="446"/>
        <v>0</v>
      </c>
      <c r="R1105" s="32">
        <f t="shared" si="446"/>
        <v>0</v>
      </c>
      <c r="S1105" s="32">
        <f t="shared" si="446"/>
        <v>2</v>
      </c>
      <c r="T1105" s="32">
        <f t="shared" si="446"/>
        <v>2</v>
      </c>
      <c r="U1105" s="32">
        <f t="shared" si="446"/>
        <v>3</v>
      </c>
      <c r="V1105" s="32">
        <f t="shared" si="446"/>
        <v>4</v>
      </c>
      <c r="W1105" s="32">
        <f t="shared" si="446"/>
        <v>7</v>
      </c>
      <c r="X1105" s="32">
        <f t="shared" si="446"/>
        <v>3</v>
      </c>
      <c r="Y1105" s="32">
        <f t="shared" si="446"/>
        <v>8</v>
      </c>
      <c r="Z1105" s="32">
        <f t="shared" si="446"/>
        <v>13</v>
      </c>
      <c r="AA1105" s="32">
        <f t="shared" si="446"/>
        <v>11</v>
      </c>
      <c r="AB1105" s="32">
        <f t="shared" si="446"/>
        <v>4</v>
      </c>
      <c r="AC1105" s="32">
        <f t="shared" si="446"/>
        <v>0</v>
      </c>
      <c r="AD1105" s="32">
        <f t="shared" si="446"/>
        <v>0</v>
      </c>
      <c r="AE1105" s="32">
        <f t="shared" si="446"/>
        <v>0</v>
      </c>
      <c r="AF1105" s="32">
        <f t="shared" si="446"/>
        <v>0</v>
      </c>
      <c r="AG1105" s="32">
        <f t="shared" si="435"/>
        <v>39</v>
      </c>
      <c r="AH1105" s="32">
        <f t="shared" si="441"/>
        <v>36</v>
      </c>
      <c r="AI1105" s="36">
        <f t="shared" si="442"/>
        <v>15</v>
      </c>
    </row>
    <row r="1106" spans="2:35" ht="18" customHeight="1">
      <c r="B1106" s="35"/>
      <c r="C1106" s="30" t="s">
        <v>702</v>
      </c>
      <c r="D1106" s="31" t="s">
        <v>742</v>
      </c>
      <c r="E1106" s="32">
        <f>F1106+SUM(K1106:AF1106)</f>
        <v>1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f>SUM(G1106:J1106)</f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1</v>
      </c>
      <c r="V1106" s="25">
        <v>0</v>
      </c>
      <c r="W1106" s="25">
        <v>0</v>
      </c>
      <c r="X1106" s="25">
        <v>0</v>
      </c>
      <c r="Y1106" s="25">
        <v>0</v>
      </c>
      <c r="Z1106" s="25">
        <v>0</v>
      </c>
      <c r="AA1106" s="25">
        <v>0</v>
      </c>
      <c r="AB1106" s="25">
        <v>0</v>
      </c>
      <c r="AC1106" s="25">
        <v>0</v>
      </c>
      <c r="AD1106" s="25">
        <v>0</v>
      </c>
      <c r="AE1106" s="25">
        <v>0</v>
      </c>
      <c r="AF1106" s="25">
        <v>0</v>
      </c>
      <c r="AG1106" s="25">
        <f t="shared" si="435"/>
        <v>0</v>
      </c>
      <c r="AH1106" s="25">
        <f t="shared" si="441"/>
        <v>0</v>
      </c>
      <c r="AI1106" s="26">
        <f t="shared" si="442"/>
        <v>0</v>
      </c>
    </row>
    <row r="1107" spans="2:35" ht="18" customHeight="1">
      <c r="B1107" s="35"/>
      <c r="C1107" s="30"/>
      <c r="D1107" s="31" t="s">
        <v>743</v>
      </c>
      <c r="E1107" s="32">
        <f>F1107+SUM(K1107:AF1107)</f>
        <v>57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f>SUM(G1107:J1107)</f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1</v>
      </c>
      <c r="Q1107" s="25">
        <v>0</v>
      </c>
      <c r="R1107" s="25">
        <v>0</v>
      </c>
      <c r="S1107" s="25">
        <v>2</v>
      </c>
      <c r="T1107" s="25">
        <v>2</v>
      </c>
      <c r="U1107" s="25">
        <v>2</v>
      </c>
      <c r="V1107" s="25">
        <v>4</v>
      </c>
      <c r="W1107" s="25">
        <v>7</v>
      </c>
      <c r="X1107" s="25">
        <v>3</v>
      </c>
      <c r="Y1107" s="25">
        <v>8</v>
      </c>
      <c r="Z1107" s="25">
        <v>13</v>
      </c>
      <c r="AA1107" s="25">
        <v>11</v>
      </c>
      <c r="AB1107" s="25">
        <v>4</v>
      </c>
      <c r="AC1107" s="25">
        <v>0</v>
      </c>
      <c r="AD1107" s="25">
        <v>0</v>
      </c>
      <c r="AE1107" s="25">
        <v>0</v>
      </c>
      <c r="AF1107" s="25">
        <v>0</v>
      </c>
      <c r="AG1107" s="25">
        <f t="shared" si="435"/>
        <v>39</v>
      </c>
      <c r="AH1107" s="25">
        <f t="shared" si="441"/>
        <v>36</v>
      </c>
      <c r="AI1107" s="26">
        <f t="shared" si="442"/>
        <v>15</v>
      </c>
    </row>
    <row r="1108" spans="2:35" ht="18" customHeight="1">
      <c r="B1108" s="35"/>
      <c r="C1108" s="30" t="s">
        <v>703</v>
      </c>
      <c r="D1108" s="28" t="s">
        <v>741</v>
      </c>
      <c r="E1108" s="32">
        <f aca="true" t="shared" si="447" ref="E1108:AF1108">E1109+E1110</f>
        <v>183</v>
      </c>
      <c r="F1108" s="32">
        <f t="shared" si="447"/>
        <v>0</v>
      </c>
      <c r="G1108" s="32">
        <f t="shared" si="447"/>
        <v>0</v>
      </c>
      <c r="H1108" s="32">
        <f t="shared" si="447"/>
        <v>0</v>
      </c>
      <c r="I1108" s="32">
        <f t="shared" si="447"/>
        <v>0</v>
      </c>
      <c r="J1108" s="32">
        <f t="shared" si="447"/>
        <v>0</v>
      </c>
      <c r="K1108" s="32">
        <f t="shared" si="447"/>
        <v>0</v>
      </c>
      <c r="L1108" s="32">
        <f t="shared" si="447"/>
        <v>0</v>
      </c>
      <c r="M1108" s="32">
        <f t="shared" si="447"/>
        <v>0</v>
      </c>
      <c r="N1108" s="32">
        <f t="shared" si="447"/>
        <v>0</v>
      </c>
      <c r="O1108" s="32">
        <f t="shared" si="447"/>
        <v>0</v>
      </c>
      <c r="P1108" s="32">
        <f t="shared" si="447"/>
        <v>1</v>
      </c>
      <c r="Q1108" s="32">
        <f t="shared" si="447"/>
        <v>1</v>
      </c>
      <c r="R1108" s="32">
        <f t="shared" si="447"/>
        <v>2</v>
      </c>
      <c r="S1108" s="32">
        <f t="shared" si="447"/>
        <v>0</v>
      </c>
      <c r="T1108" s="32">
        <f t="shared" si="447"/>
        <v>0</v>
      </c>
      <c r="U1108" s="32">
        <f t="shared" si="447"/>
        <v>6</v>
      </c>
      <c r="V1108" s="32">
        <f t="shared" si="447"/>
        <v>6</v>
      </c>
      <c r="W1108" s="32">
        <f t="shared" si="447"/>
        <v>10</v>
      </c>
      <c r="X1108" s="32">
        <f t="shared" si="447"/>
        <v>18</v>
      </c>
      <c r="Y1108" s="32">
        <f t="shared" si="447"/>
        <v>21</v>
      </c>
      <c r="Z1108" s="32">
        <f t="shared" si="447"/>
        <v>43</v>
      </c>
      <c r="AA1108" s="32">
        <f t="shared" si="447"/>
        <v>30</v>
      </c>
      <c r="AB1108" s="32">
        <f t="shared" si="447"/>
        <v>31</v>
      </c>
      <c r="AC1108" s="32">
        <f t="shared" si="447"/>
        <v>10</v>
      </c>
      <c r="AD1108" s="32">
        <f t="shared" si="447"/>
        <v>4</v>
      </c>
      <c r="AE1108" s="32">
        <f t="shared" si="447"/>
        <v>0</v>
      </c>
      <c r="AF1108" s="32">
        <f t="shared" si="447"/>
        <v>0</v>
      </c>
      <c r="AG1108" s="32">
        <f t="shared" si="435"/>
        <v>157</v>
      </c>
      <c r="AH1108" s="32">
        <f t="shared" si="441"/>
        <v>139</v>
      </c>
      <c r="AI1108" s="36">
        <f t="shared" si="442"/>
        <v>75</v>
      </c>
    </row>
    <row r="1109" spans="3:35" ht="18" customHeight="1">
      <c r="C1109" s="4" t="s">
        <v>704</v>
      </c>
      <c r="D1109" s="31" t="s">
        <v>742</v>
      </c>
      <c r="E1109" s="32">
        <f>F1109+SUM(K1109:AF1109)</f>
        <v>25</v>
      </c>
      <c r="F1109" s="25">
        <f aca="true" t="shared" si="448" ref="F1109:AF1109">F1088-F1091-F1094-F1097-F1100-F1103-F1106</f>
        <v>0</v>
      </c>
      <c r="G1109" s="25">
        <f t="shared" si="448"/>
        <v>0</v>
      </c>
      <c r="H1109" s="25">
        <f t="shared" si="448"/>
        <v>0</v>
      </c>
      <c r="I1109" s="25">
        <f t="shared" si="448"/>
        <v>0</v>
      </c>
      <c r="J1109" s="25">
        <f t="shared" si="448"/>
        <v>0</v>
      </c>
      <c r="K1109" s="25">
        <f t="shared" si="448"/>
        <v>0</v>
      </c>
      <c r="L1109" s="25">
        <f t="shared" si="448"/>
        <v>0</v>
      </c>
      <c r="M1109" s="25">
        <f t="shared" si="448"/>
        <v>0</v>
      </c>
      <c r="N1109" s="25">
        <f t="shared" si="448"/>
        <v>0</v>
      </c>
      <c r="O1109" s="25">
        <f t="shared" si="448"/>
        <v>0</v>
      </c>
      <c r="P1109" s="25">
        <f t="shared" si="448"/>
        <v>0</v>
      </c>
      <c r="Q1109" s="25">
        <f t="shared" si="448"/>
        <v>0</v>
      </c>
      <c r="R1109" s="25">
        <f t="shared" si="448"/>
        <v>0</v>
      </c>
      <c r="S1109" s="25">
        <f t="shared" si="448"/>
        <v>0</v>
      </c>
      <c r="T1109" s="25">
        <f t="shared" si="448"/>
        <v>0</v>
      </c>
      <c r="U1109" s="25">
        <f t="shared" si="448"/>
        <v>0</v>
      </c>
      <c r="V1109" s="25">
        <f t="shared" si="448"/>
        <v>0</v>
      </c>
      <c r="W1109" s="25">
        <f t="shared" si="448"/>
        <v>0</v>
      </c>
      <c r="X1109" s="25">
        <f t="shared" si="448"/>
        <v>2</v>
      </c>
      <c r="Y1109" s="25">
        <f t="shared" si="448"/>
        <v>3</v>
      </c>
      <c r="Z1109" s="25">
        <f t="shared" si="448"/>
        <v>3</v>
      </c>
      <c r="AA1109" s="25">
        <f t="shared" si="448"/>
        <v>5</v>
      </c>
      <c r="AB1109" s="25">
        <f t="shared" si="448"/>
        <v>7</v>
      </c>
      <c r="AC1109" s="25">
        <f t="shared" si="448"/>
        <v>2</v>
      </c>
      <c r="AD1109" s="25">
        <f t="shared" si="448"/>
        <v>3</v>
      </c>
      <c r="AE1109" s="25">
        <f t="shared" si="448"/>
        <v>0</v>
      </c>
      <c r="AF1109" s="25">
        <f t="shared" si="448"/>
        <v>0</v>
      </c>
      <c r="AG1109" s="25">
        <f t="shared" si="435"/>
        <v>25</v>
      </c>
      <c r="AH1109" s="25">
        <f t="shared" si="441"/>
        <v>23</v>
      </c>
      <c r="AI1109" s="26">
        <f t="shared" si="442"/>
        <v>17</v>
      </c>
    </row>
    <row r="1110" spans="2:35" ht="18" customHeight="1">
      <c r="B1110" s="38"/>
      <c r="C1110" s="39"/>
      <c r="D1110" s="40" t="s">
        <v>743</v>
      </c>
      <c r="E1110" s="41">
        <f>F1110+SUM(K1110:AF1110)</f>
        <v>158</v>
      </c>
      <c r="F1110" s="42">
        <f aca="true" t="shared" si="449" ref="F1110:AF1110">F1089-F1092-F1095-F1098-F1101-F1104-F1107</f>
        <v>0</v>
      </c>
      <c r="G1110" s="42">
        <f t="shared" si="449"/>
        <v>0</v>
      </c>
      <c r="H1110" s="42">
        <f t="shared" si="449"/>
        <v>0</v>
      </c>
      <c r="I1110" s="42">
        <f t="shared" si="449"/>
        <v>0</v>
      </c>
      <c r="J1110" s="42">
        <f t="shared" si="449"/>
        <v>0</v>
      </c>
      <c r="K1110" s="42">
        <f t="shared" si="449"/>
        <v>0</v>
      </c>
      <c r="L1110" s="42">
        <f t="shared" si="449"/>
        <v>0</v>
      </c>
      <c r="M1110" s="42">
        <f t="shared" si="449"/>
        <v>0</v>
      </c>
      <c r="N1110" s="42">
        <f t="shared" si="449"/>
        <v>0</v>
      </c>
      <c r="O1110" s="42">
        <f t="shared" si="449"/>
        <v>0</v>
      </c>
      <c r="P1110" s="42">
        <f t="shared" si="449"/>
        <v>1</v>
      </c>
      <c r="Q1110" s="42">
        <f t="shared" si="449"/>
        <v>1</v>
      </c>
      <c r="R1110" s="42">
        <f t="shared" si="449"/>
        <v>2</v>
      </c>
      <c r="S1110" s="42">
        <f t="shared" si="449"/>
        <v>0</v>
      </c>
      <c r="T1110" s="42">
        <f t="shared" si="449"/>
        <v>0</v>
      </c>
      <c r="U1110" s="42">
        <f t="shared" si="449"/>
        <v>6</v>
      </c>
      <c r="V1110" s="42">
        <f t="shared" si="449"/>
        <v>6</v>
      </c>
      <c r="W1110" s="42">
        <f t="shared" si="449"/>
        <v>10</v>
      </c>
      <c r="X1110" s="42">
        <f t="shared" si="449"/>
        <v>16</v>
      </c>
      <c r="Y1110" s="42">
        <f t="shared" si="449"/>
        <v>18</v>
      </c>
      <c r="Z1110" s="42">
        <f t="shared" si="449"/>
        <v>40</v>
      </c>
      <c r="AA1110" s="42">
        <f t="shared" si="449"/>
        <v>25</v>
      </c>
      <c r="AB1110" s="42">
        <f t="shared" si="449"/>
        <v>24</v>
      </c>
      <c r="AC1110" s="42">
        <f t="shared" si="449"/>
        <v>8</v>
      </c>
      <c r="AD1110" s="42">
        <f t="shared" si="449"/>
        <v>1</v>
      </c>
      <c r="AE1110" s="42">
        <f t="shared" si="449"/>
        <v>0</v>
      </c>
      <c r="AF1110" s="42">
        <f t="shared" si="449"/>
        <v>0</v>
      </c>
      <c r="AG1110" s="42">
        <f t="shared" si="435"/>
        <v>132</v>
      </c>
      <c r="AH1110" s="42">
        <f t="shared" si="441"/>
        <v>116</v>
      </c>
      <c r="AI1110" s="43">
        <f t="shared" si="442"/>
        <v>58</v>
      </c>
    </row>
    <row r="1111" spans="2:35" ht="13.5" customHeight="1">
      <c r="B1111" s="35"/>
      <c r="C1111" s="30"/>
      <c r="D1111" s="10"/>
      <c r="E1111" s="44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</row>
    <row r="1112" spans="2:35" ht="13.5" customHeight="1">
      <c r="B1112" s="35"/>
      <c r="C1112" s="30" t="s">
        <v>705</v>
      </c>
      <c r="D1112" s="46"/>
      <c r="E1112" s="44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</row>
    <row r="1113" ht="13.5" customHeight="1">
      <c r="D1113" s="46"/>
    </row>
    <row r="1114" ht="13.5">
      <c r="D1114" s="10"/>
    </row>
    <row r="1115" spans="3:4" ht="13.5">
      <c r="C1115" s="2" t="s">
        <v>705</v>
      </c>
      <c r="D1115" s="46"/>
    </row>
    <row r="1116" ht="13.5">
      <c r="D1116" s="46"/>
    </row>
    <row r="1117" ht="13.5">
      <c r="D1117" s="10"/>
    </row>
    <row r="1118" spans="3:4" ht="13.5">
      <c r="C1118" s="2" t="s">
        <v>705</v>
      </c>
      <c r="D1118" s="46"/>
    </row>
    <row r="1119" ht="13.5">
      <c r="D1119" s="46"/>
    </row>
    <row r="1120" ht="13.5">
      <c r="D1120" s="10"/>
    </row>
    <row r="1121" spans="3:4" ht="13.5">
      <c r="C1121" s="2" t="s">
        <v>705</v>
      </c>
      <c r="D1121" s="46"/>
    </row>
    <row r="1122" ht="13.5">
      <c r="D1122" s="46"/>
    </row>
    <row r="1123" ht="13.5">
      <c r="D1123" s="10"/>
    </row>
    <row r="1124" spans="3:4" ht="13.5">
      <c r="C1124" s="2" t="s">
        <v>705</v>
      </c>
      <c r="D1124" s="46"/>
    </row>
    <row r="1125" ht="13.5">
      <c r="D1125" s="46"/>
    </row>
    <row r="1126" ht="13.5">
      <c r="D1126" s="10"/>
    </row>
    <row r="1127" spans="3:4" ht="13.5">
      <c r="C1127" s="2" t="s">
        <v>705</v>
      </c>
      <c r="D1127" s="46"/>
    </row>
    <row r="1128" ht="13.5">
      <c r="D1128" s="46"/>
    </row>
    <row r="1129" ht="13.5">
      <c r="D1129" s="10"/>
    </row>
    <row r="1130" ht="13.5">
      <c r="D1130" s="46"/>
    </row>
    <row r="1131" ht="13.5">
      <c r="D1131" s="46"/>
    </row>
    <row r="1132" ht="13.5">
      <c r="D1132" s="10"/>
    </row>
    <row r="1133" ht="13.5">
      <c r="D1133" s="46"/>
    </row>
    <row r="1134" ht="13.5">
      <c r="D1134" s="46"/>
    </row>
    <row r="1135" ht="13.5">
      <c r="D1135" s="10"/>
    </row>
    <row r="1136" ht="13.5">
      <c r="D1136" s="46"/>
    </row>
    <row r="1137" ht="13.5">
      <c r="D1137" s="46"/>
    </row>
    <row r="1138" ht="13.5">
      <c r="D1138" s="10"/>
    </row>
    <row r="1139" ht="13.5">
      <c r="D1139" s="46"/>
    </row>
    <row r="1140" ht="13.5">
      <c r="D1140" s="46"/>
    </row>
    <row r="1141" ht="13.5">
      <c r="D1141" s="10"/>
    </row>
    <row r="1142" ht="13.5">
      <c r="D1142" s="46"/>
    </row>
    <row r="1143" ht="13.5">
      <c r="D1143" s="46"/>
    </row>
    <row r="1144" ht="13.5">
      <c r="D1144" s="10"/>
    </row>
    <row r="1145" ht="13.5">
      <c r="D1145" s="46"/>
    </row>
    <row r="1146" ht="13.5">
      <c r="D1146" s="46"/>
    </row>
    <row r="1147" ht="13.5">
      <c r="D1147" s="10"/>
    </row>
    <row r="1148" ht="13.5">
      <c r="D1148" s="46"/>
    </row>
    <row r="1149" ht="13.5">
      <c r="D1149" s="46"/>
    </row>
    <row r="1150" ht="13.5">
      <c r="D1150" s="10"/>
    </row>
    <row r="1151" ht="13.5">
      <c r="D1151" s="46"/>
    </row>
    <row r="1152" ht="13.5">
      <c r="D1152" s="46"/>
    </row>
    <row r="1153" ht="13.5">
      <c r="D1153" s="10"/>
    </row>
    <row r="1154" ht="13.5">
      <c r="D1154" s="46"/>
    </row>
    <row r="1155" ht="13.5">
      <c r="D1155" s="46"/>
    </row>
    <row r="1156" ht="13.5">
      <c r="D1156" s="10"/>
    </row>
    <row r="1157" ht="13.5">
      <c r="D1157" s="46"/>
    </row>
    <row r="1158" ht="13.5">
      <c r="D1158" s="46"/>
    </row>
    <row r="1159" ht="13.5">
      <c r="D1159" s="10"/>
    </row>
    <row r="1160" ht="13.5">
      <c r="D1160" s="46"/>
    </row>
    <row r="1161" ht="13.5">
      <c r="D1161" s="46"/>
    </row>
    <row r="1162" ht="13.5">
      <c r="D1162" s="10"/>
    </row>
    <row r="1163" ht="13.5">
      <c r="D1163" s="46"/>
    </row>
    <row r="1164" ht="13.5">
      <c r="D1164" s="46"/>
    </row>
    <row r="1165" ht="13.5">
      <c r="D1165" s="10"/>
    </row>
    <row r="1166" ht="13.5">
      <c r="D1166" s="46"/>
    </row>
    <row r="1167" ht="13.5">
      <c r="D1167" s="46"/>
    </row>
    <row r="1168" ht="13.5">
      <c r="D1168" s="10"/>
    </row>
    <row r="1169" ht="13.5">
      <c r="D1169" s="46"/>
    </row>
    <row r="1170" ht="13.5">
      <c r="D1170" s="46"/>
    </row>
    <row r="1171" ht="13.5">
      <c r="D1171" s="10"/>
    </row>
    <row r="1172" ht="13.5">
      <c r="D1172" s="46"/>
    </row>
    <row r="1173" ht="13.5">
      <c r="D1173" s="46"/>
    </row>
    <row r="1174" ht="13.5">
      <c r="D1174" s="10"/>
    </row>
    <row r="1175" ht="13.5">
      <c r="D1175" s="46"/>
    </row>
    <row r="1176" ht="13.5">
      <c r="D1176" s="46"/>
    </row>
    <row r="1177" ht="13.5">
      <c r="D1177" s="10"/>
    </row>
    <row r="1178" ht="13.5">
      <c r="D1178" s="46"/>
    </row>
    <row r="1179" ht="13.5">
      <c r="D1179" s="46"/>
    </row>
    <row r="1180" ht="13.5">
      <c r="D1180" s="10"/>
    </row>
    <row r="1181" ht="13.5">
      <c r="D1181" s="46"/>
    </row>
    <row r="1182" ht="13.5">
      <c r="D1182" s="46"/>
    </row>
    <row r="1183" ht="13.5">
      <c r="D1183" s="10"/>
    </row>
    <row r="1184" ht="13.5">
      <c r="D1184" s="46"/>
    </row>
    <row r="1185" ht="13.5">
      <c r="D1185" s="46"/>
    </row>
    <row r="1186" ht="13.5">
      <c r="D1186" s="10"/>
    </row>
    <row r="1187" ht="13.5">
      <c r="D1187" s="46"/>
    </row>
    <row r="1188" ht="13.5">
      <c r="D1188" s="46"/>
    </row>
    <row r="1189" ht="13.5">
      <c r="D1189" s="10"/>
    </row>
    <row r="1190" ht="13.5">
      <c r="D1190" s="46"/>
    </row>
    <row r="1191" ht="13.5">
      <c r="D1191" s="46"/>
    </row>
    <row r="1192" ht="13.5">
      <c r="D1192" s="10"/>
    </row>
    <row r="1193" ht="13.5">
      <c r="D1193" s="46"/>
    </row>
    <row r="1194" ht="13.5">
      <c r="D1194" s="46"/>
    </row>
    <row r="1195" ht="13.5">
      <c r="D1195" s="10"/>
    </row>
    <row r="1196" ht="13.5">
      <c r="D1196" s="46"/>
    </row>
    <row r="1197" ht="13.5">
      <c r="D1197" s="46"/>
    </row>
    <row r="1198" ht="13.5">
      <c r="D1198" s="10"/>
    </row>
    <row r="1199" ht="13.5">
      <c r="D1199" s="46"/>
    </row>
    <row r="1200" ht="13.5">
      <c r="D1200" s="46"/>
    </row>
    <row r="1201" ht="13.5">
      <c r="D1201" s="10"/>
    </row>
    <row r="1202" ht="13.5">
      <c r="D1202" s="46"/>
    </row>
    <row r="1203" ht="13.5">
      <c r="D1203" s="46"/>
    </row>
    <row r="1204" ht="13.5">
      <c r="D1204" s="10"/>
    </row>
    <row r="1205" ht="13.5">
      <c r="D1205" s="46"/>
    </row>
    <row r="1206" ht="13.5">
      <c r="D1206" s="46"/>
    </row>
    <row r="1207" ht="13.5">
      <c r="D1207" s="10"/>
    </row>
    <row r="1208" ht="13.5">
      <c r="D1208" s="46"/>
    </row>
    <row r="1209" ht="13.5">
      <c r="D1209" s="46"/>
    </row>
    <row r="1210" ht="13.5">
      <c r="D1210" s="10"/>
    </row>
    <row r="1211" ht="13.5">
      <c r="D1211" s="46"/>
    </row>
    <row r="1212" ht="13.5">
      <c r="D1212" s="46"/>
    </row>
    <row r="1213" ht="13.5">
      <c r="D1213" s="10"/>
    </row>
    <row r="1214" ht="13.5">
      <c r="D1214" s="46"/>
    </row>
    <row r="1215" ht="13.5">
      <c r="D1215" s="46"/>
    </row>
    <row r="1216" ht="13.5">
      <c r="D1216" s="10"/>
    </row>
    <row r="1217" ht="13.5">
      <c r="D1217" s="46"/>
    </row>
    <row r="1218" ht="13.5">
      <c r="D1218" s="46"/>
    </row>
    <row r="1219" ht="13.5">
      <c r="D1219" s="10"/>
    </row>
    <row r="1220" ht="13.5">
      <c r="D1220" s="46"/>
    </row>
    <row r="1221" ht="13.5">
      <c r="D1221" s="46"/>
    </row>
    <row r="1222" ht="13.5">
      <c r="D1222" s="10"/>
    </row>
    <row r="1223" ht="13.5">
      <c r="D1223" s="46"/>
    </row>
    <row r="1224" ht="13.5">
      <c r="D1224" s="46"/>
    </row>
    <row r="1225" ht="13.5">
      <c r="D1225" s="10"/>
    </row>
    <row r="1226" ht="13.5">
      <c r="D1226" s="46"/>
    </row>
    <row r="1227" ht="13.5">
      <c r="D1227" s="46"/>
    </row>
    <row r="1228" ht="13.5">
      <c r="D1228" s="10"/>
    </row>
    <row r="1229" ht="13.5">
      <c r="D1229" s="46"/>
    </row>
    <row r="1230" ht="13.5">
      <c r="D1230" s="46"/>
    </row>
    <row r="1231" ht="13.5">
      <c r="D1231" s="10"/>
    </row>
    <row r="1232" ht="13.5">
      <c r="D1232" s="46"/>
    </row>
    <row r="1233" ht="13.5">
      <c r="D1233" s="46"/>
    </row>
    <row r="1234" ht="13.5">
      <c r="D1234" s="10"/>
    </row>
    <row r="1235" ht="13.5">
      <c r="D1235" s="46"/>
    </row>
    <row r="1236" ht="13.5">
      <c r="D1236" s="46"/>
    </row>
    <row r="1237" ht="13.5">
      <c r="D1237" s="10"/>
    </row>
    <row r="1238" ht="13.5">
      <c r="D1238" s="46"/>
    </row>
    <row r="1239" ht="13.5">
      <c r="D1239" s="46"/>
    </row>
    <row r="1240" ht="13.5">
      <c r="D1240" s="10"/>
    </row>
    <row r="1241" ht="13.5">
      <c r="D1241" s="46"/>
    </row>
    <row r="1242" ht="13.5">
      <c r="D1242" s="46"/>
    </row>
    <row r="1243" ht="13.5">
      <c r="D1243" s="10"/>
    </row>
    <row r="1244" ht="13.5">
      <c r="D1244" s="46"/>
    </row>
    <row r="1245" ht="13.5">
      <c r="D1245" s="46"/>
    </row>
    <row r="1246" ht="13.5">
      <c r="D1246" s="10"/>
    </row>
    <row r="1247" ht="13.5">
      <c r="D1247" s="46"/>
    </row>
    <row r="1248" ht="13.5">
      <c r="D1248" s="46"/>
    </row>
    <row r="1249" ht="13.5">
      <c r="D1249" s="10"/>
    </row>
    <row r="1250" ht="13.5">
      <c r="D1250" s="46"/>
    </row>
    <row r="1251" ht="13.5">
      <c r="D1251" s="46"/>
    </row>
    <row r="1252" ht="13.5">
      <c r="D1252" s="10"/>
    </row>
    <row r="1253" ht="13.5">
      <c r="D1253" s="46"/>
    </row>
    <row r="1254" ht="13.5">
      <c r="D1254" s="46"/>
    </row>
    <row r="1255" ht="13.5">
      <c r="D1255" s="10"/>
    </row>
    <row r="1256" ht="13.5">
      <c r="D1256" s="46"/>
    </row>
    <row r="1257" ht="13.5">
      <c r="D1257" s="46"/>
    </row>
    <row r="1258" ht="13.5">
      <c r="D1258" s="10"/>
    </row>
    <row r="1259" ht="13.5">
      <c r="D1259" s="46"/>
    </row>
    <row r="1260" ht="13.5">
      <c r="D1260" s="46"/>
    </row>
    <row r="1261" ht="13.5">
      <c r="D1261" s="10"/>
    </row>
    <row r="1262" ht="13.5">
      <c r="D1262" s="46"/>
    </row>
    <row r="1263" ht="13.5">
      <c r="D1263" s="46"/>
    </row>
    <row r="1264" ht="13.5">
      <c r="D1264" s="10"/>
    </row>
    <row r="1265" ht="13.5">
      <c r="D1265" s="46"/>
    </row>
    <row r="1266" ht="13.5">
      <c r="D1266" s="46"/>
    </row>
    <row r="1267" ht="13.5">
      <c r="D1267" s="10"/>
    </row>
    <row r="1268" ht="13.5">
      <c r="D1268" s="46"/>
    </row>
    <row r="1269" ht="13.5">
      <c r="D1269" s="46"/>
    </row>
    <row r="1270" ht="13.5">
      <c r="D1270" s="10"/>
    </row>
    <row r="1271" ht="13.5">
      <c r="D1271" s="46"/>
    </row>
    <row r="1272" ht="13.5">
      <c r="D1272" s="46"/>
    </row>
    <row r="1273" ht="13.5">
      <c r="D1273" s="10"/>
    </row>
    <row r="1274" ht="13.5">
      <c r="D1274" s="46"/>
    </row>
    <row r="1275" ht="13.5">
      <c r="D1275" s="46"/>
    </row>
    <row r="1276" ht="13.5">
      <c r="D1276" s="10"/>
    </row>
    <row r="1277" ht="13.5">
      <c r="D1277" s="46"/>
    </row>
    <row r="1278" ht="13.5">
      <c r="D1278" s="46"/>
    </row>
    <row r="1279" ht="13.5">
      <c r="D1279" s="10"/>
    </row>
    <row r="1280" ht="13.5">
      <c r="D1280" s="46"/>
    </row>
    <row r="1281" ht="13.5">
      <c r="D1281" s="46"/>
    </row>
    <row r="1282" ht="13.5">
      <c r="D1282" s="10"/>
    </row>
    <row r="1283" ht="13.5">
      <c r="D1283" s="46"/>
    </row>
    <row r="1284" ht="13.5">
      <c r="D1284" s="46"/>
    </row>
    <row r="1285" ht="13.5">
      <c r="D1285" s="10"/>
    </row>
    <row r="1286" ht="13.5">
      <c r="D1286" s="46"/>
    </row>
    <row r="1287" ht="13.5">
      <c r="D1287" s="46"/>
    </row>
    <row r="1288" ht="13.5">
      <c r="D1288" s="10"/>
    </row>
    <row r="1289" ht="13.5">
      <c r="D1289" s="46"/>
    </row>
    <row r="1290" ht="13.5">
      <c r="D1290" s="46"/>
    </row>
    <row r="1291" ht="13.5">
      <c r="D1291" s="10"/>
    </row>
    <row r="1292" ht="13.5">
      <c r="D1292" s="46"/>
    </row>
    <row r="1293" ht="13.5">
      <c r="D1293" s="46"/>
    </row>
    <row r="1294" ht="13.5">
      <c r="D1294" s="10"/>
    </row>
    <row r="1295" ht="13.5">
      <c r="D1295" s="46"/>
    </row>
    <row r="1296" ht="13.5">
      <c r="D1296" s="46"/>
    </row>
    <row r="1297" ht="13.5">
      <c r="D1297" s="10"/>
    </row>
    <row r="1298" ht="13.5">
      <c r="D1298" s="46"/>
    </row>
    <row r="1299" ht="13.5">
      <c r="D1299" s="46"/>
    </row>
    <row r="1300" ht="13.5">
      <c r="D1300" s="10"/>
    </row>
    <row r="1301" ht="13.5">
      <c r="D1301" s="46"/>
    </row>
    <row r="1302" ht="13.5">
      <c r="D1302" s="46"/>
    </row>
    <row r="1303" ht="13.5">
      <c r="D1303" s="10"/>
    </row>
    <row r="1304" ht="13.5">
      <c r="D1304" s="46"/>
    </row>
    <row r="1305" ht="13.5">
      <c r="D1305" s="46"/>
    </row>
    <row r="1306" ht="13.5">
      <c r="D1306" s="10"/>
    </row>
    <row r="1307" ht="13.5">
      <c r="D1307" s="46"/>
    </row>
    <row r="1308" ht="13.5">
      <c r="D1308" s="46"/>
    </row>
    <row r="1309" ht="13.5">
      <c r="D1309" s="10"/>
    </row>
    <row r="1310" ht="13.5">
      <c r="D1310" s="46"/>
    </row>
    <row r="1311" ht="13.5">
      <c r="D1311" s="46"/>
    </row>
  </sheetData>
  <printOptions/>
  <pageMargins left="0.4330708661417323" right="0.35433070866141736" top="0.3937007874015748" bottom="0.2755905511811024" header="0.15748031496062992" footer="0.15748031496062992"/>
  <pageSetup fitToHeight="18" horizontalDpi="600" verticalDpi="600" orientation="landscape" pageOrder="overThenDown" paperSize="8" scale="74" r:id="rId1"/>
  <rowBreaks count="18" manualBreakCount="18">
    <brk id="63" max="35" man="1"/>
    <brk id="123" max="35" man="1"/>
    <brk id="183" max="35" man="1"/>
    <brk id="243" max="35" man="1"/>
    <brk id="303" max="35" man="1"/>
    <brk id="363" max="35" man="1"/>
    <brk id="423" max="35" man="1"/>
    <brk id="483" max="35" man="1"/>
    <brk id="543" max="35" man="1"/>
    <brk id="603" max="35" man="1"/>
    <brk id="663" max="35" man="1"/>
    <brk id="723" max="35" man="1"/>
    <brk id="783" max="35" man="1"/>
    <brk id="843" max="35" man="1"/>
    <brk id="903" max="35" man="1"/>
    <brk id="963" max="35" man="1"/>
    <brk id="1023" max="35" man="1"/>
    <brk id="108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杉谷裕子</cp:lastModifiedBy>
  <dcterms:created xsi:type="dcterms:W3CDTF">2010-03-02T04:53:47Z</dcterms:created>
  <dcterms:modified xsi:type="dcterms:W3CDTF">2010-03-02T04:54:34Z</dcterms:modified>
  <cp:category/>
  <cp:version/>
  <cp:contentType/>
  <cp:contentStatus/>
</cp:coreProperties>
</file>