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activeTab="0"/>
  </bookViews>
  <sheets>
    <sheet name="所要額調書" sheetId="1" r:id="rId1"/>
    <sheet name="事業計画書" sheetId="2" r:id="rId2"/>
    <sheet name="精算書" sheetId="3" r:id="rId3"/>
    <sheet name="実績報告書" sheetId="4" r:id="rId4"/>
  </sheets>
  <definedNames>
    <definedName name="_xlnm.Print_Area" localSheetId="1">'事業計画書'!$A$1:$H$29</definedName>
    <definedName name="_xlnm.Print_Area" localSheetId="3">'実績報告書'!$A$1:$H$29</definedName>
  </definedNames>
  <calcPr fullCalcOnLoad="1"/>
</workbook>
</file>

<file path=xl/sharedStrings.xml><?xml version="1.0" encoding="utf-8"?>
<sst xmlns="http://schemas.openxmlformats.org/spreadsheetml/2006/main" count="133" uniqueCount="81">
  <si>
    <t xml:space="preserve">円 </t>
  </si>
  <si>
    <t xml:space="preserve">Ａ </t>
  </si>
  <si>
    <t>（Ａ－Ｂ）</t>
  </si>
  <si>
    <t>支出予定額</t>
  </si>
  <si>
    <t>差引事業額</t>
  </si>
  <si>
    <t>２　対象経費の支出予定額明細書</t>
  </si>
  <si>
    <t>対象経費の</t>
  </si>
  <si>
    <t>総事業費</t>
  </si>
  <si>
    <t>基準額</t>
  </si>
  <si>
    <t>区　　　　　　分</t>
  </si>
  <si>
    <t xml:space="preserve">Ｄ </t>
  </si>
  <si>
    <t xml:space="preserve">Ｅ </t>
  </si>
  <si>
    <t>選 定 額</t>
  </si>
  <si>
    <t xml:space="preserve">Ｂ </t>
  </si>
  <si>
    <t>寄付金その他</t>
  </si>
  <si>
    <t>の 収 入 額</t>
  </si>
  <si>
    <t xml:space="preserve">Ｃ </t>
  </si>
  <si>
    <t>支　出　予　定　額</t>
  </si>
  <si>
    <t>算　　　出　　　内　　　訳</t>
  </si>
  <si>
    <t>合　　　　　計</t>
  </si>
  <si>
    <t>専門医・指導医資格取得支援事業所要額調書</t>
  </si>
  <si>
    <t>１　専門医・指導医資格取得支援事業所要額</t>
  </si>
  <si>
    <t>県補助所要額</t>
  </si>
  <si>
    <t>Ｃ、Ｆのいず</t>
  </si>
  <si>
    <t>れか低い方の</t>
  </si>
  <si>
    <t>対象者区分（A)</t>
  </si>
  <si>
    <t>名</t>
  </si>
  <si>
    <t>担当者所属：　　　　 　　 　　　　　　</t>
  </si>
  <si>
    <t>ＴＥＬ：　　　　　　　　　　　　　　　</t>
  </si>
  <si>
    <t>E-mail：　　　　　　　　　　　　　　　</t>
  </si>
  <si>
    <t>専門医・指導医資格取得支援事業所要額精算書</t>
  </si>
  <si>
    <t>　　　　 Ｆ</t>
  </si>
  <si>
    <t>県補助</t>
  </si>
  <si>
    <t>所要額</t>
  </si>
  <si>
    <t>差引</t>
  </si>
  <si>
    <t>交付決定額</t>
  </si>
  <si>
    <t>受入済額</t>
  </si>
  <si>
    <t>過不足額</t>
  </si>
  <si>
    <t>２　対象経費の支出済額明細書</t>
  </si>
  <si>
    <t>Ｇ</t>
  </si>
  <si>
    <t>専門医・指導医資格取得支援事業実績報告書</t>
  </si>
  <si>
    <t>合計</t>
  </si>
  <si>
    <t>専門医取得人数・小計</t>
  </si>
  <si>
    <t>指導医取得人数・小計</t>
  </si>
  <si>
    <t>人数・合計</t>
  </si>
  <si>
    <t>様式1別紙2</t>
  </si>
  <si>
    <t>様式4別紙2</t>
  </si>
  <si>
    <t>１　専門医</t>
  </si>
  <si>
    <t>２　指導医</t>
  </si>
  <si>
    <t>寄付金その他の収入額</t>
  </si>
  <si>
    <t>対象経費の支出済額</t>
  </si>
  <si>
    <t>氏名（B)</t>
  </si>
  <si>
    <t>診療科（C)</t>
  </si>
  <si>
    <t>専門医・指導医
の名称（D)</t>
  </si>
  <si>
    <t>一人当たり
基準額（G)</t>
  </si>
  <si>
    <t>選定額（H)
（F)（G)のいずれか低い方の額</t>
  </si>
  <si>
    <t>専門医・指導医資格取得支援事業計画書</t>
  </si>
  <si>
    <t>Ｆ</t>
  </si>
  <si>
    <t>医療機関名：　　　　　　　　　　　　　　　</t>
  </si>
  <si>
    <t>対象者
区分（A)</t>
  </si>
  <si>
    <t>医療機関名：　　　　　　　　　　　　　　　</t>
  </si>
  <si>
    <t>取得に
係る経費(E)</t>
  </si>
  <si>
    <t>様式1別紙1</t>
  </si>
  <si>
    <t>①E欄には、様式１別紙２の一人当たり基準額(G)の総合計の額を記載して下さい。</t>
  </si>
  <si>
    <t>②F欄には、様式１別紙２の選定額（H)の総合計の額を記載して下さい。</t>
  </si>
  <si>
    <t>様式4別紙1</t>
  </si>
  <si>
    <t>①E欄には、様式４別紙２の一人当たり基準額(G)の総合計の額を記載して下さい。</t>
  </si>
  <si>
    <t>②F欄には、様式４別紙２の選定額（H)の総合計の額を記載して下さい。</t>
  </si>
  <si>
    <t>額×1/2 　Ｇ</t>
  </si>
  <si>
    <t>１　専門医・指導医資格取得支援事業精算額</t>
  </si>
  <si>
    <t>③Ｇ欄には、Ｃ欄とＦ欄のいずれか低い方の額に補助率を乗じた額を記入すること。</t>
  </si>
  <si>
    <t>算　出　内　訳</t>
  </si>
  <si>
    <t>支　出　済　額</t>
  </si>
  <si>
    <t>区　　　　分</t>
  </si>
  <si>
    <t>合　　　　計</t>
  </si>
  <si>
    <t>医療機関名：　　　　 　　 　　　　　　</t>
  </si>
  <si>
    <t>Ｈ</t>
  </si>
  <si>
    <t>Ｉ</t>
  </si>
  <si>
    <t>Ｊ</t>
  </si>
  <si>
    <t>（Ｉ－Ｇ）</t>
  </si>
  <si>
    <t>(E)のうち対象
経費の額(F)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</si>
</sst>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</numFmts>
  <fonts count="4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.5"/>
      <name val="HGｺﾞｼｯｸM"/>
      <family val="3"/>
    </font>
    <font>
      <u val="single"/>
      <sz val="14"/>
      <name val="HGｺﾞｼｯｸM"/>
      <family val="3"/>
    </font>
    <font>
      <sz val="14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8" xfId="0" applyFont="1" applyBorder="1" applyAlignment="1">
      <alignment horizontal="distributed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0" xfId="0" applyFont="1" applyAlignment="1">
      <alignment horizontal="right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24" xfId="0" applyFont="1" applyBorder="1" applyAlignment="1">
      <alignment horizontal="center" vertical="center"/>
    </xf>
    <xf numFmtId="58" fontId="7" fillId="0" borderId="24" xfId="0" applyNumberFormat="1" applyFont="1" applyBorder="1" applyAlignment="1">
      <alignment horizontal="center" vertical="center"/>
    </xf>
    <xf numFmtId="38" fontId="7" fillId="0" borderId="24" xfId="49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/>
    </xf>
    <xf numFmtId="38" fontId="7" fillId="0" borderId="24" xfId="49" applyFont="1" applyBorder="1" applyAlignment="1">
      <alignment horizontal="center" vertical="center"/>
    </xf>
    <xf numFmtId="38" fontId="7" fillId="0" borderId="24" xfId="49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7" fillId="0" borderId="27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8" fontId="7" fillId="0" borderId="32" xfId="49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58" fontId="7" fillId="0" borderId="20" xfId="0" applyNumberFormat="1" applyFont="1" applyBorder="1" applyAlignment="1">
      <alignment horizontal="center" vertical="center"/>
    </xf>
    <xf numFmtId="38" fontId="7" fillId="0" borderId="20" xfId="49" applyFont="1" applyBorder="1" applyAlignment="1">
      <alignment horizontal="right" vertical="center"/>
    </xf>
    <xf numFmtId="58" fontId="7" fillId="0" borderId="26" xfId="0" applyNumberFormat="1" applyFont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33" xfId="0" applyNumberFormat="1" applyFont="1" applyBorder="1" applyAlignment="1">
      <alignment horizontal="right" vertical="center" wrapText="1"/>
    </xf>
    <xf numFmtId="38" fontId="7" fillId="0" borderId="34" xfId="0" applyNumberFormat="1" applyFont="1" applyBorder="1" applyAlignment="1">
      <alignment horizontal="right" vertical="center" wrapText="1"/>
    </xf>
    <xf numFmtId="38" fontId="7" fillId="0" borderId="20" xfId="49" applyFont="1" applyBorder="1" applyAlignment="1">
      <alignment horizontal="center" vertical="center"/>
    </xf>
    <xf numFmtId="38" fontId="7" fillId="0" borderId="35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38" fontId="7" fillId="0" borderId="36" xfId="49" applyFont="1" applyBorder="1" applyAlignment="1">
      <alignment horizontal="right" vertical="center" wrapText="1"/>
    </xf>
    <xf numFmtId="38" fontId="7" fillId="0" borderId="37" xfId="49" applyFont="1" applyBorder="1" applyAlignment="1">
      <alignment horizontal="right" vertical="center" wrapText="1"/>
    </xf>
    <xf numFmtId="38" fontId="7" fillId="0" borderId="38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20" xfId="0" applyFont="1" applyBorder="1" applyAlignment="1">
      <alignment horizontal="right" vertical="center"/>
    </xf>
    <xf numFmtId="38" fontId="7" fillId="0" borderId="26" xfId="49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38" fontId="7" fillId="0" borderId="20" xfId="49" applyFont="1" applyBorder="1" applyAlignment="1">
      <alignment horizontal="right" vertical="center" wrapText="1"/>
    </xf>
    <xf numFmtId="38" fontId="7" fillId="0" borderId="41" xfId="49" applyFont="1" applyBorder="1" applyAlignment="1">
      <alignment horizontal="right" vertical="center" wrapText="1"/>
    </xf>
    <xf numFmtId="38" fontId="7" fillId="0" borderId="26" xfId="49" applyFont="1" applyBorder="1" applyAlignment="1">
      <alignment horizontal="right" vertical="center" wrapText="1"/>
    </xf>
    <xf numFmtId="38" fontId="7" fillId="0" borderId="42" xfId="49" applyFont="1" applyBorder="1" applyAlignment="1">
      <alignment horizontal="right" vertical="center" wrapText="1"/>
    </xf>
    <xf numFmtId="38" fontId="7" fillId="0" borderId="31" xfId="49" applyFont="1" applyBorder="1" applyAlignment="1">
      <alignment horizontal="right" vertical="center" wrapText="1"/>
    </xf>
    <xf numFmtId="38" fontId="7" fillId="0" borderId="43" xfId="49" applyFont="1" applyBorder="1" applyAlignment="1">
      <alignment horizontal="right" vertical="center" wrapText="1"/>
    </xf>
    <xf numFmtId="38" fontId="7" fillId="0" borderId="44" xfId="49" applyFont="1" applyBorder="1" applyAlignment="1">
      <alignment horizontal="right" vertical="center" wrapText="1"/>
    </xf>
    <xf numFmtId="38" fontId="7" fillId="0" borderId="45" xfId="49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3" fontId="7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3" fontId="7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75" zoomScaleNormal="90" zoomScaleSheetLayoutView="75" zoomScalePageLayoutView="0" workbookViewId="0" topLeftCell="A1">
      <selection activeCell="G16" sqref="G16"/>
    </sheetView>
  </sheetViews>
  <sheetFormatPr defaultColWidth="9.00390625" defaultRowHeight="13.5"/>
  <cols>
    <col min="1" max="3" width="12.625" style="12" customWidth="1"/>
    <col min="4" max="4" width="9.625" style="12" customWidth="1"/>
    <col min="5" max="5" width="3.625" style="12" customWidth="1"/>
    <col min="6" max="8" width="12.625" style="12" customWidth="1"/>
    <col min="9" max="9" width="11.875" style="12" customWidth="1"/>
    <col min="10" max="16384" width="9.00390625" style="12" customWidth="1"/>
  </cols>
  <sheetData>
    <row r="1" ht="16.5" customHeight="1">
      <c r="A1" s="12" t="s">
        <v>62</v>
      </c>
    </row>
    <row r="2" ht="13.5" customHeight="1"/>
    <row r="3" spans="1:8" ht="23.25" customHeight="1">
      <c r="A3" s="121" t="s">
        <v>20</v>
      </c>
      <c r="B3" s="121"/>
      <c r="C3" s="121"/>
      <c r="D3" s="121"/>
      <c r="E3" s="121"/>
      <c r="F3" s="121"/>
      <c r="G3" s="121"/>
      <c r="H3" s="121"/>
    </row>
    <row r="4" spans="1:8" ht="23.25" customHeight="1">
      <c r="A4" s="13"/>
      <c r="B4" s="13"/>
      <c r="C4" s="13"/>
      <c r="D4" s="13"/>
      <c r="E4" s="13"/>
      <c r="F4" s="13"/>
      <c r="G4" s="13"/>
      <c r="H4" s="13"/>
    </row>
    <row r="5" spans="1:8" ht="23.25" customHeight="1">
      <c r="A5" s="13"/>
      <c r="B5" s="13"/>
      <c r="C5" s="13"/>
      <c r="D5" s="13"/>
      <c r="E5" s="98" t="s">
        <v>58</v>
      </c>
      <c r="F5" s="98"/>
      <c r="G5" s="98"/>
      <c r="H5" s="98"/>
    </row>
    <row r="6" spans="1:8" ht="23.25" customHeight="1">
      <c r="A6" s="13"/>
      <c r="B6" s="13"/>
      <c r="C6" s="13"/>
      <c r="D6" s="13"/>
      <c r="E6" s="127" t="s">
        <v>27</v>
      </c>
      <c r="F6" s="127"/>
      <c r="G6" s="127"/>
      <c r="H6" s="127"/>
    </row>
    <row r="7" spans="1:8" ht="23.25" customHeight="1">
      <c r="A7" s="13"/>
      <c r="B7" s="13"/>
      <c r="C7" s="13"/>
      <c r="D7" s="13"/>
      <c r="E7" s="128" t="s">
        <v>28</v>
      </c>
      <c r="F7" s="128"/>
      <c r="G7" s="128"/>
      <c r="H7" s="128"/>
    </row>
    <row r="8" spans="1:8" ht="23.25" customHeight="1">
      <c r="A8" s="13"/>
      <c r="B8" s="13"/>
      <c r="C8" s="13"/>
      <c r="D8" s="13"/>
      <c r="E8" s="129" t="s">
        <v>29</v>
      </c>
      <c r="F8" s="129"/>
      <c r="G8" s="129"/>
      <c r="H8" s="129"/>
    </row>
    <row r="9" spans="1:8" ht="23.25" customHeight="1">
      <c r="A9" s="13"/>
      <c r="B9" s="13"/>
      <c r="C9" s="13"/>
      <c r="D9" s="13"/>
      <c r="E9" s="99"/>
      <c r="F9" s="99"/>
      <c r="G9" s="99"/>
      <c r="H9" s="99"/>
    </row>
    <row r="10" s="1" customFormat="1" ht="23.25" customHeight="1">
      <c r="A10" s="1" t="s">
        <v>21</v>
      </c>
    </row>
    <row r="11" spans="1:8" ht="17.25" customHeight="1">
      <c r="A11" s="14"/>
      <c r="B11" s="15" t="s">
        <v>14</v>
      </c>
      <c r="C11" s="16"/>
      <c r="D11" s="17" t="s">
        <v>6</v>
      </c>
      <c r="E11" s="18"/>
      <c r="F11" s="14"/>
      <c r="G11" s="19"/>
      <c r="H11" s="20" t="s">
        <v>22</v>
      </c>
    </row>
    <row r="12" spans="1:8" ht="17.25" customHeight="1">
      <c r="A12" s="21" t="s">
        <v>7</v>
      </c>
      <c r="B12" s="22" t="s">
        <v>15</v>
      </c>
      <c r="C12" s="23" t="s">
        <v>4</v>
      </c>
      <c r="D12" s="24" t="s">
        <v>3</v>
      </c>
      <c r="E12" s="25"/>
      <c r="F12" s="21" t="s">
        <v>8</v>
      </c>
      <c r="G12" s="21" t="s">
        <v>12</v>
      </c>
      <c r="H12" s="26" t="s">
        <v>23</v>
      </c>
    </row>
    <row r="13" spans="1:8" ht="17.25" customHeight="1">
      <c r="A13" s="27"/>
      <c r="B13" s="28"/>
      <c r="C13" s="22" t="s">
        <v>2</v>
      </c>
      <c r="D13" s="28"/>
      <c r="E13" s="29"/>
      <c r="F13" s="27"/>
      <c r="G13" s="26"/>
      <c r="H13" s="26" t="s">
        <v>24</v>
      </c>
    </row>
    <row r="14" spans="1:8" s="34" customFormat="1" ht="17.25" customHeight="1">
      <c r="A14" s="30" t="s">
        <v>1</v>
      </c>
      <c r="B14" s="31" t="s">
        <v>13</v>
      </c>
      <c r="C14" s="31" t="s">
        <v>16</v>
      </c>
      <c r="D14" s="31"/>
      <c r="E14" s="32" t="s">
        <v>10</v>
      </c>
      <c r="F14" s="30" t="s">
        <v>11</v>
      </c>
      <c r="G14" s="30" t="s">
        <v>57</v>
      </c>
      <c r="H14" s="33" t="s">
        <v>68</v>
      </c>
    </row>
    <row r="15" spans="1:8" ht="16.5" customHeight="1">
      <c r="A15" s="35" t="s">
        <v>0</v>
      </c>
      <c r="B15" s="35" t="s">
        <v>0</v>
      </c>
      <c r="C15" s="35" t="s">
        <v>0</v>
      </c>
      <c r="D15" s="36"/>
      <c r="E15" s="37" t="s">
        <v>0</v>
      </c>
      <c r="F15" s="35" t="s">
        <v>0</v>
      </c>
      <c r="G15" s="35" t="s">
        <v>0</v>
      </c>
      <c r="H15" s="35" t="s">
        <v>0</v>
      </c>
    </row>
    <row r="16" spans="1:8" ht="16.5" customHeight="1">
      <c r="A16" s="51">
        <f>'事業計画書'!E29</f>
        <v>0</v>
      </c>
      <c r="B16" s="102"/>
      <c r="C16" s="101">
        <f>A16-B16</f>
        <v>0</v>
      </c>
      <c r="D16" s="122">
        <f>'事業計画書'!F29</f>
        <v>0</v>
      </c>
      <c r="E16" s="123"/>
      <c r="F16" s="51">
        <f>'事業計画書'!G29</f>
        <v>0</v>
      </c>
      <c r="G16" s="51">
        <f>'事業計画書'!H29</f>
        <v>0</v>
      </c>
      <c r="H16" s="60">
        <f>ROUNDDOWN(IF(C16&lt;G16,C16,G16)*0.5,-3)</f>
        <v>0</v>
      </c>
    </row>
    <row r="17" spans="1:8" ht="16.5" customHeight="1">
      <c r="A17" s="39"/>
      <c r="B17" s="38"/>
      <c r="C17" s="38"/>
      <c r="D17" s="122"/>
      <c r="E17" s="124"/>
      <c r="F17" s="39"/>
      <c r="G17" s="39"/>
      <c r="H17" s="39"/>
    </row>
    <row r="18" spans="1:8" ht="16.5" customHeight="1">
      <c r="A18" s="39"/>
      <c r="B18" s="38"/>
      <c r="C18" s="38"/>
      <c r="D18" s="122"/>
      <c r="E18" s="124"/>
      <c r="F18" s="39"/>
      <c r="G18" s="39"/>
      <c r="H18" s="39"/>
    </row>
    <row r="19" spans="1:8" ht="16.5" customHeight="1">
      <c r="A19" s="40"/>
      <c r="B19" s="41"/>
      <c r="C19" s="41"/>
      <c r="D19" s="125"/>
      <c r="E19" s="126"/>
      <c r="F19" s="40"/>
      <c r="G19" s="40"/>
      <c r="H19" s="40"/>
    </row>
    <row r="20" spans="1:8" ht="16.5" customHeight="1">
      <c r="A20" s="91" t="s">
        <v>63</v>
      </c>
      <c r="B20" s="91"/>
      <c r="C20" s="91"/>
      <c r="D20" s="92"/>
      <c r="E20" s="93"/>
      <c r="F20" s="91"/>
      <c r="G20" s="91"/>
      <c r="H20" s="91"/>
    </row>
    <row r="21" spans="1:8" ht="16.5" customHeight="1">
      <c r="A21" s="91" t="s">
        <v>64</v>
      </c>
      <c r="B21" s="91"/>
      <c r="C21" s="91"/>
      <c r="D21" s="92"/>
      <c r="E21" s="93"/>
      <c r="F21" s="91"/>
      <c r="G21" s="91"/>
      <c r="H21" s="91"/>
    </row>
    <row r="22" ht="24" customHeight="1"/>
    <row r="23" s="1" customFormat="1" ht="23.25" customHeight="1">
      <c r="A23" s="1" t="s">
        <v>5</v>
      </c>
    </row>
    <row r="24" spans="1:8" s="1" customFormat="1" ht="22.5" customHeight="1">
      <c r="A24" s="42" t="s">
        <v>9</v>
      </c>
      <c r="B24" s="43"/>
      <c r="C24" s="42" t="s">
        <v>17</v>
      </c>
      <c r="D24" s="43"/>
      <c r="E24" s="42" t="s">
        <v>18</v>
      </c>
      <c r="F24" s="44"/>
      <c r="G24" s="44"/>
      <c r="H24" s="43"/>
    </row>
    <row r="25" spans="1:8" s="1" customFormat="1" ht="18" customHeight="1">
      <c r="A25" s="8"/>
      <c r="B25" s="10"/>
      <c r="C25" s="8"/>
      <c r="D25" s="45" t="s">
        <v>0</v>
      </c>
      <c r="E25" s="8"/>
      <c r="F25" s="9"/>
      <c r="G25" s="9"/>
      <c r="H25" s="10"/>
    </row>
    <row r="26" spans="1:8" s="1" customFormat="1" ht="18" customHeight="1">
      <c r="A26" s="3"/>
      <c r="B26" s="4"/>
      <c r="C26" s="117"/>
      <c r="D26" s="118"/>
      <c r="E26" s="3"/>
      <c r="F26" s="52"/>
      <c r="G26" s="2"/>
      <c r="H26" s="4"/>
    </row>
    <row r="27" spans="1:8" s="1" customFormat="1" ht="18" customHeight="1">
      <c r="A27" s="3"/>
      <c r="B27" s="4"/>
      <c r="C27" s="117"/>
      <c r="D27" s="118"/>
      <c r="E27" s="3"/>
      <c r="F27" s="52"/>
      <c r="G27" s="2"/>
      <c r="H27" s="4"/>
    </row>
    <row r="28" spans="1:8" s="1" customFormat="1" ht="18" customHeight="1">
      <c r="A28" s="3"/>
      <c r="B28" s="4"/>
      <c r="C28" s="117"/>
      <c r="D28" s="118"/>
      <c r="E28" s="3"/>
      <c r="F28" s="2"/>
      <c r="G28" s="2"/>
      <c r="H28" s="4"/>
    </row>
    <row r="29" spans="1:8" s="1" customFormat="1" ht="18" customHeight="1">
      <c r="A29" s="3"/>
      <c r="B29" s="4"/>
      <c r="C29" s="117"/>
      <c r="D29" s="118"/>
      <c r="E29" s="3"/>
      <c r="F29" s="2"/>
      <c r="G29" s="2"/>
      <c r="H29" s="4"/>
    </row>
    <row r="30" spans="1:8" s="1" customFormat="1" ht="18" customHeight="1">
      <c r="A30" s="3"/>
      <c r="B30" s="4"/>
      <c r="C30" s="117"/>
      <c r="D30" s="118"/>
      <c r="E30" s="3"/>
      <c r="F30" s="2"/>
      <c r="G30" s="2"/>
      <c r="H30" s="4"/>
    </row>
    <row r="31" spans="1:8" s="1" customFormat="1" ht="18" customHeight="1">
      <c r="A31" s="3"/>
      <c r="B31" s="4"/>
      <c r="C31" s="117"/>
      <c r="D31" s="118"/>
      <c r="E31" s="3"/>
      <c r="F31" s="2"/>
      <c r="G31" s="2"/>
      <c r="H31" s="4"/>
    </row>
    <row r="32" spans="1:8" s="1" customFormat="1" ht="18" customHeight="1">
      <c r="A32" s="3"/>
      <c r="B32" s="4"/>
      <c r="C32" s="117"/>
      <c r="D32" s="118"/>
      <c r="E32" s="3"/>
      <c r="F32" s="2"/>
      <c r="G32" s="2"/>
      <c r="H32" s="4"/>
    </row>
    <row r="33" spans="1:8" s="1" customFormat="1" ht="18" customHeight="1">
      <c r="A33" s="3"/>
      <c r="B33" s="4"/>
      <c r="C33" s="117"/>
      <c r="D33" s="118"/>
      <c r="E33" s="3"/>
      <c r="F33" s="2"/>
      <c r="G33" s="2"/>
      <c r="H33" s="4"/>
    </row>
    <row r="34" spans="1:8" s="1" customFormat="1" ht="18" customHeight="1">
      <c r="A34" s="3"/>
      <c r="B34" s="4"/>
      <c r="C34" s="117"/>
      <c r="D34" s="118"/>
      <c r="E34" s="3"/>
      <c r="F34" s="2"/>
      <c r="G34" s="2"/>
      <c r="H34" s="4"/>
    </row>
    <row r="35" spans="1:8" s="1" customFormat="1" ht="18" customHeight="1">
      <c r="A35" s="3"/>
      <c r="B35" s="4"/>
      <c r="C35" s="117"/>
      <c r="D35" s="118"/>
      <c r="E35" s="3"/>
      <c r="F35" s="2"/>
      <c r="G35" s="2"/>
      <c r="H35" s="4"/>
    </row>
    <row r="36" spans="1:8" s="1" customFormat="1" ht="18" customHeight="1">
      <c r="A36" s="3"/>
      <c r="B36" s="4"/>
      <c r="C36" s="117"/>
      <c r="D36" s="118"/>
      <c r="E36" s="3"/>
      <c r="F36" s="2"/>
      <c r="G36" s="2"/>
      <c r="H36" s="4"/>
    </row>
    <row r="37" spans="1:8" s="1" customFormat="1" ht="18" customHeight="1">
      <c r="A37" s="3"/>
      <c r="B37" s="4"/>
      <c r="C37" s="117"/>
      <c r="D37" s="118"/>
      <c r="E37" s="3"/>
      <c r="F37" s="2"/>
      <c r="G37" s="2"/>
      <c r="H37" s="4"/>
    </row>
    <row r="38" spans="1:8" s="1" customFormat="1" ht="18" customHeight="1">
      <c r="A38" s="3"/>
      <c r="B38" s="4"/>
      <c r="C38" s="117"/>
      <c r="D38" s="118"/>
      <c r="E38" s="3"/>
      <c r="F38" s="2"/>
      <c r="G38" s="2"/>
      <c r="H38" s="4"/>
    </row>
    <row r="39" spans="1:8" s="1" customFormat="1" ht="18" customHeight="1">
      <c r="A39" s="3"/>
      <c r="B39" s="4"/>
      <c r="C39" s="117"/>
      <c r="D39" s="118"/>
      <c r="E39" s="3"/>
      <c r="F39" s="2"/>
      <c r="G39" s="2"/>
      <c r="H39" s="4"/>
    </row>
    <row r="40" spans="1:8" s="1" customFormat="1" ht="18" customHeight="1">
      <c r="A40" s="3"/>
      <c r="B40" s="4"/>
      <c r="C40" s="117"/>
      <c r="D40" s="118"/>
      <c r="E40" s="3"/>
      <c r="F40" s="2"/>
      <c r="G40" s="2"/>
      <c r="H40" s="4"/>
    </row>
    <row r="41" spans="1:8" s="1" customFormat="1" ht="18" customHeight="1">
      <c r="A41" s="3"/>
      <c r="B41" s="4"/>
      <c r="C41" s="117"/>
      <c r="D41" s="118"/>
      <c r="E41" s="3"/>
      <c r="F41" s="2"/>
      <c r="G41" s="2"/>
      <c r="H41" s="4"/>
    </row>
    <row r="42" spans="1:8" s="1" customFormat="1" ht="18" customHeight="1">
      <c r="A42" s="3"/>
      <c r="B42" s="4"/>
      <c r="C42" s="117"/>
      <c r="D42" s="118"/>
      <c r="E42" s="3"/>
      <c r="F42" s="2"/>
      <c r="G42" s="2"/>
      <c r="H42" s="4"/>
    </row>
    <row r="43" spans="1:8" s="1" customFormat="1" ht="18" customHeight="1">
      <c r="A43" s="3"/>
      <c r="B43" s="4"/>
      <c r="C43" s="117"/>
      <c r="D43" s="118"/>
      <c r="E43" s="3"/>
      <c r="F43" s="2"/>
      <c r="G43" s="2"/>
      <c r="H43" s="4"/>
    </row>
    <row r="44" spans="1:8" s="1" customFormat="1" ht="18" customHeight="1">
      <c r="A44" s="3"/>
      <c r="B44" s="4"/>
      <c r="C44" s="117"/>
      <c r="D44" s="118"/>
      <c r="E44" s="3"/>
      <c r="F44" s="2"/>
      <c r="G44" s="2"/>
      <c r="H44" s="4"/>
    </row>
    <row r="45" spans="1:8" s="1" customFormat="1" ht="18" customHeight="1">
      <c r="A45" s="3"/>
      <c r="B45" s="4"/>
      <c r="C45" s="117"/>
      <c r="D45" s="118"/>
      <c r="E45" s="3"/>
      <c r="F45" s="2"/>
      <c r="G45" s="2"/>
      <c r="H45" s="4"/>
    </row>
    <row r="46" spans="1:8" s="1" customFormat="1" ht="18" customHeight="1">
      <c r="A46" s="46"/>
      <c r="B46" s="4"/>
      <c r="C46" s="117"/>
      <c r="D46" s="118"/>
      <c r="E46" s="3"/>
      <c r="F46" s="2"/>
      <c r="G46" s="2"/>
      <c r="H46" s="4"/>
    </row>
    <row r="47" spans="1:8" s="1" customFormat="1" ht="18" customHeight="1">
      <c r="A47" s="3"/>
      <c r="B47" s="4"/>
      <c r="C47" s="117"/>
      <c r="D47" s="118"/>
      <c r="E47" s="3"/>
      <c r="F47" s="2"/>
      <c r="G47" s="2"/>
      <c r="H47" s="4"/>
    </row>
    <row r="48" spans="1:8" s="1" customFormat="1" ht="18" customHeight="1">
      <c r="A48" s="3"/>
      <c r="B48" s="4"/>
      <c r="C48" s="117"/>
      <c r="D48" s="118"/>
      <c r="E48" s="3"/>
      <c r="F48" s="2"/>
      <c r="G48" s="2"/>
      <c r="H48" s="4"/>
    </row>
    <row r="49" spans="1:8" s="1" customFormat="1" ht="18" customHeight="1">
      <c r="A49" s="5"/>
      <c r="B49" s="7"/>
      <c r="C49" s="117"/>
      <c r="D49" s="118"/>
      <c r="E49" s="5"/>
      <c r="F49" s="6"/>
      <c r="G49" s="6"/>
      <c r="H49" s="7"/>
    </row>
    <row r="50" spans="1:8" s="1" customFormat="1" ht="22.5" customHeight="1">
      <c r="A50" s="42" t="s">
        <v>19</v>
      </c>
      <c r="B50" s="43"/>
      <c r="C50" s="119">
        <f>SUM(C26:D49)</f>
        <v>0</v>
      </c>
      <c r="D50" s="120"/>
      <c r="E50" s="47"/>
      <c r="F50" s="49"/>
      <c r="G50" s="49"/>
      <c r="H50" s="48"/>
    </row>
  </sheetData>
  <sheetProtection/>
  <mergeCells count="33">
    <mergeCell ref="A3:H3"/>
    <mergeCell ref="D16:E16"/>
    <mergeCell ref="D17:E17"/>
    <mergeCell ref="D18:E18"/>
    <mergeCell ref="D19:E19"/>
    <mergeCell ref="C26:D26"/>
    <mergeCell ref="E6:H6"/>
    <mergeCell ref="E7:H7"/>
    <mergeCell ref="E8:H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75" zoomScaleNormal="75" zoomScaleSheetLayoutView="75" zoomScalePageLayoutView="0" workbookViewId="0" topLeftCell="A1">
      <selection activeCell="M4" sqref="M4"/>
    </sheetView>
  </sheetViews>
  <sheetFormatPr defaultColWidth="9.00390625" defaultRowHeight="13.5"/>
  <cols>
    <col min="1" max="1" width="12.625" style="1" customWidth="1"/>
    <col min="2" max="2" width="29.25390625" style="1" customWidth="1"/>
    <col min="3" max="3" width="16.625" style="1" customWidth="1"/>
    <col min="4" max="6" width="16.00390625" style="1" customWidth="1"/>
    <col min="7" max="8" width="13.875" style="1" customWidth="1"/>
    <col min="9" max="16384" width="9.00390625" style="1" customWidth="1"/>
  </cols>
  <sheetData>
    <row r="1" ht="13.5">
      <c r="A1" s="1" t="s">
        <v>45</v>
      </c>
    </row>
    <row r="2" ht="13.5">
      <c r="A2" s="12"/>
    </row>
    <row r="3" spans="1:8" ht="24">
      <c r="A3" s="130" t="s">
        <v>56</v>
      </c>
      <c r="B3" s="130"/>
      <c r="C3" s="130"/>
      <c r="D3" s="130"/>
      <c r="E3" s="130"/>
      <c r="F3" s="130"/>
      <c r="G3" s="130"/>
      <c r="H3" s="130"/>
    </row>
    <row r="4" ht="26.25" customHeight="1">
      <c r="H4" s="50" t="s">
        <v>60</v>
      </c>
    </row>
    <row r="5" ht="14.25" thickBot="1"/>
    <row r="6" spans="1:8" s="11" customFormat="1" ht="68.25" customHeight="1" thickBot="1">
      <c r="A6" s="97" t="s">
        <v>59</v>
      </c>
      <c r="B6" s="72" t="s">
        <v>51</v>
      </c>
      <c r="C6" s="72" t="s">
        <v>52</v>
      </c>
      <c r="D6" s="72" t="s">
        <v>53</v>
      </c>
      <c r="E6" s="72" t="s">
        <v>61</v>
      </c>
      <c r="F6" s="73" t="s">
        <v>80</v>
      </c>
      <c r="G6" s="73" t="s">
        <v>54</v>
      </c>
      <c r="H6" s="73" t="s">
        <v>55</v>
      </c>
    </row>
    <row r="7" spans="1:8" ht="43.5" customHeight="1">
      <c r="A7" s="132" t="s">
        <v>47</v>
      </c>
      <c r="B7" s="67"/>
      <c r="C7" s="78"/>
      <c r="D7" s="79"/>
      <c r="E7" s="107"/>
      <c r="F7" s="108"/>
      <c r="G7" s="110"/>
      <c r="H7" s="109">
        <f>IF(F7&lt;G7,F7,G7)</f>
        <v>0</v>
      </c>
    </row>
    <row r="8" spans="1:8" ht="43.5" customHeight="1">
      <c r="A8" s="133"/>
      <c r="B8" s="65"/>
      <c r="C8" s="76"/>
      <c r="D8" s="83"/>
      <c r="E8" s="105"/>
      <c r="F8" s="106"/>
      <c r="G8" s="111"/>
      <c r="H8" s="87">
        <f aca="true" t="shared" si="0" ref="H8:H14">IF(F8&lt;G8,F8,G8)</f>
        <v>0</v>
      </c>
    </row>
    <row r="9" spans="1:8" ht="43.5" customHeight="1">
      <c r="A9" s="133"/>
      <c r="B9" s="53"/>
      <c r="C9" s="54"/>
      <c r="D9" s="58"/>
      <c r="E9" s="105"/>
      <c r="F9" s="106"/>
      <c r="G9" s="111"/>
      <c r="H9" s="87">
        <f>IF(F9&lt;G9,F9,G9)</f>
        <v>0</v>
      </c>
    </row>
    <row r="10" spans="1:8" ht="43.5" customHeight="1">
      <c r="A10" s="133"/>
      <c r="B10" s="53"/>
      <c r="C10" s="53"/>
      <c r="D10" s="57"/>
      <c r="E10" s="105"/>
      <c r="F10" s="106"/>
      <c r="G10" s="111"/>
      <c r="H10" s="87">
        <f>IF(F10&lt;G10,F10,G10)</f>
        <v>0</v>
      </c>
    </row>
    <row r="11" spans="1:8" ht="43.5" customHeight="1">
      <c r="A11" s="133"/>
      <c r="B11" s="53"/>
      <c r="C11" s="53"/>
      <c r="D11" s="57"/>
      <c r="E11" s="105"/>
      <c r="F11" s="106"/>
      <c r="G11" s="111"/>
      <c r="H11" s="87">
        <f>IF(F11&lt;G11,F11,G11)</f>
        <v>0</v>
      </c>
    </row>
    <row r="12" spans="1:8" ht="43.5" customHeight="1">
      <c r="A12" s="133"/>
      <c r="B12" s="65"/>
      <c r="C12" s="65"/>
      <c r="D12" s="94"/>
      <c r="E12" s="105"/>
      <c r="F12" s="106"/>
      <c r="G12" s="111"/>
      <c r="H12" s="87">
        <f>IF(F12&lt;G12,F12,G12)</f>
        <v>0</v>
      </c>
    </row>
    <row r="13" spans="1:8" ht="43.5" customHeight="1">
      <c r="A13" s="133"/>
      <c r="B13" s="53"/>
      <c r="C13" s="53"/>
      <c r="D13" s="57"/>
      <c r="E13" s="105"/>
      <c r="F13" s="106"/>
      <c r="G13" s="111"/>
      <c r="H13" s="87">
        <f t="shared" si="0"/>
        <v>0</v>
      </c>
    </row>
    <row r="14" spans="1:8" ht="43.5" customHeight="1">
      <c r="A14" s="133"/>
      <c r="B14" s="53"/>
      <c r="C14" s="53"/>
      <c r="D14" s="57"/>
      <c r="E14" s="105"/>
      <c r="F14" s="106"/>
      <c r="G14" s="111"/>
      <c r="H14" s="87">
        <f t="shared" si="0"/>
        <v>0</v>
      </c>
    </row>
    <row r="15" spans="1:8" ht="43.5" customHeight="1">
      <c r="A15" s="133"/>
      <c r="B15" s="53"/>
      <c r="C15" s="53"/>
      <c r="D15" s="57"/>
      <c r="E15" s="56"/>
      <c r="F15" s="75"/>
      <c r="G15" s="88"/>
      <c r="H15" s="87">
        <f>IF(F15&lt;G15,F15,G15)</f>
        <v>0</v>
      </c>
    </row>
    <row r="16" spans="1:8" ht="43.5" customHeight="1" thickBot="1">
      <c r="A16" s="133"/>
      <c r="B16" s="53"/>
      <c r="C16" s="53"/>
      <c r="D16" s="57"/>
      <c r="E16" s="56"/>
      <c r="F16" s="75"/>
      <c r="G16" s="88"/>
      <c r="H16" s="87">
        <f>IF(F16&lt;G16,F16,G16)</f>
        <v>0</v>
      </c>
    </row>
    <row r="17" spans="1:8" ht="43.5" customHeight="1" thickBot="1" thickTop="1">
      <c r="A17" s="134"/>
      <c r="B17" s="80" t="s">
        <v>42</v>
      </c>
      <c r="C17" s="80">
        <f>COUNTA(C7:C16)</f>
        <v>0</v>
      </c>
      <c r="D17" s="85" t="s">
        <v>26</v>
      </c>
      <c r="E17" s="81">
        <f>SUM(E7:E16)</f>
        <v>0</v>
      </c>
      <c r="F17" s="82">
        <f>SUM(F7:F16)</f>
        <v>0</v>
      </c>
      <c r="G17" s="89">
        <f>SUM(G7:G16)</f>
        <v>0</v>
      </c>
      <c r="H17" s="82">
        <f>SUM(H7:H16)</f>
        <v>0</v>
      </c>
    </row>
    <row r="18" spans="1:8" ht="43.5" customHeight="1">
      <c r="A18" s="131" t="s">
        <v>48</v>
      </c>
      <c r="B18" s="53"/>
      <c r="C18" s="54"/>
      <c r="D18" s="55"/>
      <c r="E18" s="107"/>
      <c r="F18" s="108"/>
      <c r="G18" s="110"/>
      <c r="H18" s="109">
        <f aca="true" t="shared" si="1" ref="H18:H23">IF(F18&lt;G18,F18,G18)</f>
        <v>0</v>
      </c>
    </row>
    <row r="19" spans="1:8" ht="43.5" customHeight="1">
      <c r="A19" s="131"/>
      <c r="B19" s="65"/>
      <c r="C19" s="76"/>
      <c r="D19" s="77"/>
      <c r="E19" s="105"/>
      <c r="F19" s="106"/>
      <c r="G19" s="111"/>
      <c r="H19" s="87">
        <f t="shared" si="1"/>
        <v>0</v>
      </c>
    </row>
    <row r="20" spans="1:8" ht="43.5" customHeight="1">
      <c r="A20" s="131"/>
      <c r="B20" s="53"/>
      <c r="C20" s="53"/>
      <c r="D20" s="57"/>
      <c r="E20" s="105"/>
      <c r="F20" s="106"/>
      <c r="G20" s="111"/>
      <c r="H20" s="87">
        <f t="shared" si="1"/>
        <v>0</v>
      </c>
    </row>
    <row r="21" spans="1:8" ht="43.5" customHeight="1">
      <c r="A21" s="131"/>
      <c r="B21" s="53"/>
      <c r="C21" s="53"/>
      <c r="D21" s="57"/>
      <c r="E21" s="113"/>
      <c r="F21" s="114"/>
      <c r="G21" s="111"/>
      <c r="H21" s="87">
        <f t="shared" si="1"/>
        <v>0</v>
      </c>
    </row>
    <row r="22" spans="1:8" ht="43.5" customHeight="1">
      <c r="A22" s="131"/>
      <c r="B22" s="53"/>
      <c r="C22" s="53"/>
      <c r="D22" s="57"/>
      <c r="E22" s="113"/>
      <c r="F22" s="114"/>
      <c r="G22" s="111"/>
      <c r="H22" s="74">
        <f t="shared" si="1"/>
        <v>0</v>
      </c>
    </row>
    <row r="23" spans="1:8" ht="43.5" customHeight="1">
      <c r="A23" s="131"/>
      <c r="B23" s="65"/>
      <c r="C23" s="65"/>
      <c r="D23" s="94"/>
      <c r="E23" s="105"/>
      <c r="F23" s="114"/>
      <c r="G23" s="111"/>
      <c r="H23" s="112">
        <f t="shared" si="1"/>
        <v>0</v>
      </c>
    </row>
    <row r="24" spans="1:8" ht="43.5" customHeight="1">
      <c r="A24" s="131"/>
      <c r="B24" s="53"/>
      <c r="C24" s="53"/>
      <c r="D24" s="57"/>
      <c r="E24" s="59"/>
      <c r="F24" s="74"/>
      <c r="G24" s="88"/>
      <c r="H24" s="87">
        <f>IF(F24&lt;G24,F24,G24)</f>
        <v>0</v>
      </c>
    </row>
    <row r="25" spans="1:8" ht="43.5" customHeight="1">
      <c r="A25" s="131"/>
      <c r="B25" s="53"/>
      <c r="C25" s="53"/>
      <c r="D25" s="57"/>
      <c r="E25" s="56"/>
      <c r="F25" s="75"/>
      <c r="G25" s="88"/>
      <c r="H25" s="87">
        <f>IF(F25&lt;G25,F25,G25)</f>
        <v>0</v>
      </c>
    </row>
    <row r="26" spans="1:8" ht="43.5" customHeight="1">
      <c r="A26" s="131"/>
      <c r="B26" s="53"/>
      <c r="C26" s="53"/>
      <c r="D26" s="57"/>
      <c r="E26" s="56"/>
      <c r="F26" s="75"/>
      <c r="G26" s="88"/>
      <c r="H26" s="87">
        <f>IF(F26&lt;G26,F26,G26)</f>
        <v>0</v>
      </c>
    </row>
    <row r="27" spans="1:8" ht="43.5" customHeight="1" thickBot="1">
      <c r="A27" s="131"/>
      <c r="B27" s="53"/>
      <c r="C27" s="53"/>
      <c r="D27" s="57"/>
      <c r="E27" s="64"/>
      <c r="F27" s="90"/>
      <c r="G27" s="88"/>
      <c r="H27" s="87">
        <f>IF(F27&lt;G27,F27,G27)</f>
        <v>0</v>
      </c>
    </row>
    <row r="28" spans="1:8" ht="43.5" customHeight="1" thickBot="1" thickTop="1">
      <c r="A28" s="131"/>
      <c r="B28" s="80" t="s">
        <v>43</v>
      </c>
      <c r="C28" s="80">
        <f>COUNTA(C18:C27)</f>
        <v>0</v>
      </c>
      <c r="D28" s="85" t="s">
        <v>26</v>
      </c>
      <c r="E28" s="81">
        <f>SUM(E18:E27)</f>
        <v>0</v>
      </c>
      <c r="F28" s="82">
        <f>SUM(F18:F27)</f>
        <v>0</v>
      </c>
      <c r="G28" s="82">
        <f>SUM(G18:G27)</f>
        <v>0</v>
      </c>
      <c r="H28" s="82">
        <f>SUM(H18:H27)</f>
        <v>0</v>
      </c>
    </row>
    <row r="29" spans="1:8" ht="40.5" customHeight="1" thickBot="1">
      <c r="A29" s="96" t="s">
        <v>41</v>
      </c>
      <c r="B29" s="71" t="s">
        <v>44</v>
      </c>
      <c r="C29" s="69">
        <f>C17+C28</f>
        <v>0</v>
      </c>
      <c r="D29" s="86" t="s">
        <v>26</v>
      </c>
      <c r="E29" s="70">
        <f>E17+E28</f>
        <v>0</v>
      </c>
      <c r="F29" s="84">
        <f>F17+F28</f>
        <v>0</v>
      </c>
      <c r="G29" s="84">
        <f>G17+G28</f>
        <v>0</v>
      </c>
      <c r="H29" s="84">
        <f>H17+H28</f>
        <v>0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51" ht="22.5" customHeight="1"/>
  </sheetData>
  <sheetProtection/>
  <mergeCells count="3">
    <mergeCell ref="A3:H3"/>
    <mergeCell ref="A18:A28"/>
    <mergeCell ref="A7:A17"/>
  </mergeCells>
  <printOptions horizontalCentered="1"/>
  <pageMargins left="0.3937007874015748" right="0" top="0.5118110236220472" bottom="0.31496062992125984" header="0.1968503937007874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75" zoomScaleNormal="90" zoomScaleSheetLayoutView="75" zoomScalePageLayoutView="0" workbookViewId="0" topLeftCell="A11">
      <selection activeCell="A17" sqref="A17"/>
    </sheetView>
  </sheetViews>
  <sheetFormatPr defaultColWidth="9.00390625" defaultRowHeight="13.5"/>
  <cols>
    <col min="1" max="10" width="11.125" style="12" customWidth="1"/>
    <col min="11" max="11" width="11.875" style="12" customWidth="1"/>
    <col min="12" max="16384" width="9.00390625" style="12" customWidth="1"/>
  </cols>
  <sheetData>
    <row r="1" ht="16.5" customHeight="1">
      <c r="A1" s="12" t="s">
        <v>65</v>
      </c>
    </row>
    <row r="2" ht="13.5" customHeight="1"/>
    <row r="3" spans="1:10" ht="23.25" customHeight="1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23.2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7" ht="23.25" customHeight="1">
      <c r="A5" s="13"/>
      <c r="B5" s="13"/>
      <c r="C5" s="13"/>
      <c r="D5" s="13"/>
      <c r="E5" s="13"/>
      <c r="F5" s="13"/>
      <c r="G5" s="98" t="s">
        <v>75</v>
      </c>
    </row>
    <row r="6" spans="1:10" ht="23.25" customHeight="1">
      <c r="A6" s="13"/>
      <c r="B6" s="13"/>
      <c r="C6" s="13"/>
      <c r="D6" s="13"/>
      <c r="E6" s="13"/>
      <c r="F6" s="13"/>
      <c r="G6" s="104" t="s">
        <v>27</v>
      </c>
      <c r="H6" s="104"/>
      <c r="I6" s="104"/>
      <c r="J6" s="115"/>
    </row>
    <row r="7" spans="1:10" ht="23.25" customHeight="1">
      <c r="A7" s="13"/>
      <c r="B7" s="13"/>
      <c r="C7" s="13"/>
      <c r="D7" s="13"/>
      <c r="E7" s="13"/>
      <c r="F7" s="13"/>
      <c r="G7" s="104" t="s">
        <v>28</v>
      </c>
      <c r="H7" s="104"/>
      <c r="I7" s="104"/>
      <c r="J7" s="116"/>
    </row>
    <row r="8" spans="1:9" ht="23.25" customHeight="1">
      <c r="A8" s="13"/>
      <c r="B8" s="13"/>
      <c r="C8" s="13"/>
      <c r="D8" s="13"/>
      <c r="E8" s="13"/>
      <c r="F8" s="13"/>
      <c r="G8" s="104" t="s">
        <v>29</v>
      </c>
      <c r="H8" s="104"/>
      <c r="I8" s="104"/>
    </row>
    <row r="9" spans="1:10" ht="23.25" customHeight="1">
      <c r="A9" s="13"/>
      <c r="B9" s="13"/>
      <c r="C9" s="13"/>
      <c r="D9" s="13"/>
      <c r="E9" s="13"/>
      <c r="F9" s="13"/>
      <c r="G9" s="13"/>
      <c r="H9" s="100"/>
      <c r="I9" s="13"/>
      <c r="J9" s="99"/>
    </row>
    <row r="10" s="1" customFormat="1" ht="23.25" customHeight="1">
      <c r="A10" s="1" t="s">
        <v>69</v>
      </c>
    </row>
    <row r="11" spans="1:10" ht="17.25" customHeight="1">
      <c r="A11" s="14"/>
      <c r="B11" s="137" t="s">
        <v>49</v>
      </c>
      <c r="C11" s="137" t="s">
        <v>4</v>
      </c>
      <c r="D11" s="137" t="s">
        <v>50</v>
      </c>
      <c r="E11" s="14"/>
      <c r="F11" s="19"/>
      <c r="G11" s="19" t="s">
        <v>32</v>
      </c>
      <c r="H11" s="19" t="s">
        <v>32</v>
      </c>
      <c r="I11" s="19" t="s">
        <v>32</v>
      </c>
      <c r="J11" s="20" t="s">
        <v>34</v>
      </c>
    </row>
    <row r="12" spans="1:10" ht="17.25" customHeight="1">
      <c r="A12" s="21" t="s">
        <v>7</v>
      </c>
      <c r="B12" s="138"/>
      <c r="C12" s="138"/>
      <c r="D12" s="139"/>
      <c r="E12" s="21" t="s">
        <v>8</v>
      </c>
      <c r="F12" s="21" t="s">
        <v>12</v>
      </c>
      <c r="G12" s="26" t="s">
        <v>33</v>
      </c>
      <c r="H12" s="62" t="s">
        <v>35</v>
      </c>
      <c r="I12" s="26" t="s">
        <v>36</v>
      </c>
      <c r="J12" s="62" t="s">
        <v>37</v>
      </c>
    </row>
    <row r="13" spans="1:10" ht="17.25" customHeight="1">
      <c r="A13" s="27"/>
      <c r="B13" s="138"/>
      <c r="C13" s="22" t="s">
        <v>2</v>
      </c>
      <c r="D13" s="139"/>
      <c r="E13" s="27"/>
      <c r="F13" s="26"/>
      <c r="G13" s="26"/>
      <c r="H13" s="26"/>
      <c r="I13" s="26"/>
      <c r="J13" s="26" t="s">
        <v>79</v>
      </c>
    </row>
    <row r="14" spans="1:10" s="34" customFormat="1" ht="17.25" customHeight="1">
      <c r="A14" s="30" t="s">
        <v>1</v>
      </c>
      <c r="B14" s="31" t="s">
        <v>13</v>
      </c>
      <c r="C14" s="31" t="s">
        <v>16</v>
      </c>
      <c r="D14" s="30" t="s">
        <v>10</v>
      </c>
      <c r="E14" s="30" t="s">
        <v>11</v>
      </c>
      <c r="F14" s="33" t="s">
        <v>31</v>
      </c>
      <c r="G14" s="30" t="s">
        <v>39</v>
      </c>
      <c r="H14" s="30" t="s">
        <v>76</v>
      </c>
      <c r="I14" s="30" t="s">
        <v>77</v>
      </c>
      <c r="J14" s="30" t="s">
        <v>78</v>
      </c>
    </row>
    <row r="15" spans="1:10" ht="16.5" customHeight="1">
      <c r="A15" s="35" t="s">
        <v>0</v>
      </c>
      <c r="B15" s="35" t="s">
        <v>0</v>
      </c>
      <c r="C15" s="35" t="s">
        <v>0</v>
      </c>
      <c r="D15" s="37" t="s">
        <v>0</v>
      </c>
      <c r="E15" s="35" t="s">
        <v>0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</row>
    <row r="16" spans="1:10" ht="16.5" customHeight="1">
      <c r="A16" s="51">
        <f>'実績報告書'!E29</f>
        <v>0</v>
      </c>
      <c r="B16" s="102"/>
      <c r="C16" s="101">
        <f>+A16-B16</f>
        <v>0</v>
      </c>
      <c r="D16" s="51">
        <f>'実績報告書'!F29</f>
        <v>0</v>
      </c>
      <c r="E16" s="51">
        <f>'実績報告書'!G29</f>
        <v>0</v>
      </c>
      <c r="F16" s="51">
        <f>'実績報告書'!H29</f>
        <v>0</v>
      </c>
      <c r="G16" s="51">
        <f>ROUNDDOWN(IF(F16&lt;C16,F16,C16)*0.5,-3)</f>
        <v>0</v>
      </c>
      <c r="H16" s="63"/>
      <c r="I16" s="51"/>
      <c r="J16" s="63">
        <f>I16-G16</f>
        <v>0</v>
      </c>
    </row>
    <row r="17" spans="1:10" ht="16.5" customHeight="1">
      <c r="A17" s="39"/>
      <c r="B17" s="38"/>
      <c r="C17" s="38"/>
      <c r="D17" s="51"/>
      <c r="E17" s="39"/>
      <c r="F17" s="39"/>
      <c r="G17" s="39"/>
      <c r="H17" s="39"/>
      <c r="I17" s="39"/>
      <c r="J17" s="39"/>
    </row>
    <row r="18" spans="1:10" ht="16.5" customHeight="1">
      <c r="A18" s="39"/>
      <c r="B18" s="38"/>
      <c r="C18" s="38"/>
      <c r="D18" s="51"/>
      <c r="E18" s="39"/>
      <c r="F18" s="39"/>
      <c r="G18" s="39"/>
      <c r="H18" s="39"/>
      <c r="I18" s="39"/>
      <c r="J18" s="39"/>
    </row>
    <row r="19" spans="1:10" ht="16.5" customHeight="1">
      <c r="A19" s="40"/>
      <c r="B19" s="41"/>
      <c r="C19" s="41"/>
      <c r="D19" s="61"/>
      <c r="E19" s="40"/>
      <c r="F19" s="40"/>
      <c r="G19" s="40"/>
      <c r="H19" s="40"/>
      <c r="I19" s="40"/>
      <c r="J19" s="40"/>
    </row>
    <row r="20" spans="1:10" ht="18.75" customHeight="1">
      <c r="A20" s="91" t="s">
        <v>66</v>
      </c>
      <c r="B20" s="91"/>
      <c r="C20" s="91"/>
      <c r="D20" s="92"/>
      <c r="E20" s="91"/>
      <c r="F20" s="91"/>
      <c r="G20" s="91"/>
      <c r="H20" s="91"/>
      <c r="I20" s="91"/>
      <c r="J20" s="91"/>
    </row>
    <row r="21" spans="1:10" ht="18.75" customHeight="1">
      <c r="A21" s="91" t="s">
        <v>67</v>
      </c>
      <c r="B21" s="91"/>
      <c r="C21" s="91"/>
      <c r="D21" s="92"/>
      <c r="E21" s="91"/>
      <c r="F21" s="91"/>
      <c r="G21" s="91"/>
      <c r="H21" s="91"/>
      <c r="I21" s="91"/>
      <c r="J21" s="91"/>
    </row>
    <row r="22" ht="18.75" customHeight="1">
      <c r="A22" s="12" t="s">
        <v>70</v>
      </c>
    </row>
    <row r="23" ht="24" customHeight="1"/>
    <row r="24" s="1" customFormat="1" ht="23.25" customHeight="1">
      <c r="A24" s="1" t="s">
        <v>38</v>
      </c>
    </row>
    <row r="25" spans="1:10" s="1" customFormat="1" ht="22.5" customHeight="1">
      <c r="A25" s="135" t="s">
        <v>73</v>
      </c>
      <c r="B25" s="136"/>
      <c r="C25" s="135" t="s">
        <v>72</v>
      </c>
      <c r="D25" s="136"/>
      <c r="E25" s="135" t="s">
        <v>71</v>
      </c>
      <c r="F25" s="140"/>
      <c r="G25" s="140"/>
      <c r="H25" s="140"/>
      <c r="I25" s="140"/>
      <c r="J25" s="136"/>
    </row>
    <row r="26" spans="1:10" s="1" customFormat="1" ht="18" customHeight="1">
      <c r="A26" s="8"/>
      <c r="B26" s="10"/>
      <c r="C26" s="8"/>
      <c r="D26" s="45" t="s">
        <v>0</v>
      </c>
      <c r="E26" s="9"/>
      <c r="F26" s="9"/>
      <c r="G26" s="9"/>
      <c r="H26" s="9"/>
      <c r="I26" s="9"/>
      <c r="J26" s="10"/>
    </row>
    <row r="27" spans="1:10" s="1" customFormat="1" ht="18" customHeight="1">
      <c r="A27" s="3"/>
      <c r="B27" s="4"/>
      <c r="C27" s="117"/>
      <c r="D27" s="118"/>
      <c r="E27" s="52"/>
      <c r="F27" s="2"/>
      <c r="G27" s="2"/>
      <c r="H27" s="2"/>
      <c r="I27" s="2"/>
      <c r="J27" s="4"/>
    </row>
    <row r="28" spans="1:10" s="1" customFormat="1" ht="18" customHeight="1">
      <c r="A28" s="3"/>
      <c r="B28" s="4"/>
      <c r="C28" s="117"/>
      <c r="D28" s="118"/>
      <c r="E28" s="52"/>
      <c r="F28" s="2"/>
      <c r="G28" s="2"/>
      <c r="H28" s="2"/>
      <c r="I28" s="2"/>
      <c r="J28" s="4"/>
    </row>
    <row r="29" spans="1:10" s="1" customFormat="1" ht="18" customHeight="1">
      <c r="A29" s="3"/>
      <c r="B29" s="4"/>
      <c r="C29" s="117"/>
      <c r="D29" s="118"/>
      <c r="E29" s="2"/>
      <c r="F29" s="2"/>
      <c r="G29" s="2"/>
      <c r="H29" s="2"/>
      <c r="I29" s="2"/>
      <c r="J29" s="4"/>
    </row>
    <row r="30" spans="1:10" s="1" customFormat="1" ht="18" customHeight="1">
      <c r="A30" s="3"/>
      <c r="B30" s="4"/>
      <c r="C30" s="117"/>
      <c r="D30" s="118"/>
      <c r="E30" s="2"/>
      <c r="F30" s="2"/>
      <c r="G30" s="2"/>
      <c r="H30" s="2"/>
      <c r="I30" s="2"/>
      <c r="J30" s="4"/>
    </row>
    <row r="31" spans="1:10" s="1" customFormat="1" ht="18" customHeight="1">
      <c r="A31" s="3"/>
      <c r="B31" s="4"/>
      <c r="C31" s="117"/>
      <c r="D31" s="118"/>
      <c r="E31" s="2"/>
      <c r="F31" s="2"/>
      <c r="G31" s="2"/>
      <c r="H31" s="2"/>
      <c r="I31" s="2"/>
      <c r="J31" s="4"/>
    </row>
    <row r="32" spans="1:10" s="1" customFormat="1" ht="18" customHeight="1">
      <c r="A32" s="3"/>
      <c r="B32" s="4"/>
      <c r="C32" s="117"/>
      <c r="D32" s="118"/>
      <c r="E32" s="2"/>
      <c r="F32" s="2"/>
      <c r="G32" s="2"/>
      <c r="H32" s="2"/>
      <c r="I32" s="2"/>
      <c r="J32" s="4"/>
    </row>
    <row r="33" spans="1:10" s="1" customFormat="1" ht="18" customHeight="1">
      <c r="A33" s="3"/>
      <c r="B33" s="4"/>
      <c r="C33" s="117"/>
      <c r="D33" s="118"/>
      <c r="E33" s="2"/>
      <c r="F33" s="2"/>
      <c r="G33" s="2"/>
      <c r="H33" s="2"/>
      <c r="I33" s="2"/>
      <c r="J33" s="4"/>
    </row>
    <row r="34" spans="1:10" s="1" customFormat="1" ht="18" customHeight="1">
      <c r="A34" s="3"/>
      <c r="B34" s="4"/>
      <c r="C34" s="117"/>
      <c r="D34" s="118"/>
      <c r="E34" s="2"/>
      <c r="F34" s="2"/>
      <c r="G34" s="2"/>
      <c r="H34" s="2"/>
      <c r="I34" s="2"/>
      <c r="J34" s="4"/>
    </row>
    <row r="35" spans="1:10" s="1" customFormat="1" ht="18" customHeight="1">
      <c r="A35" s="3"/>
      <c r="B35" s="4"/>
      <c r="C35" s="117"/>
      <c r="D35" s="118"/>
      <c r="E35" s="2"/>
      <c r="F35" s="2"/>
      <c r="G35" s="2"/>
      <c r="H35" s="2"/>
      <c r="I35" s="2"/>
      <c r="J35" s="4"/>
    </row>
    <row r="36" spans="1:10" s="1" customFormat="1" ht="18" customHeight="1">
      <c r="A36" s="3"/>
      <c r="B36" s="4"/>
      <c r="C36" s="117"/>
      <c r="D36" s="118"/>
      <c r="E36" s="2"/>
      <c r="F36" s="2"/>
      <c r="G36" s="2"/>
      <c r="H36" s="2"/>
      <c r="I36" s="2"/>
      <c r="J36" s="4"/>
    </row>
    <row r="37" spans="1:10" s="1" customFormat="1" ht="18" customHeight="1">
      <c r="A37" s="3"/>
      <c r="B37" s="4"/>
      <c r="C37" s="117"/>
      <c r="D37" s="118"/>
      <c r="E37" s="2"/>
      <c r="F37" s="2"/>
      <c r="G37" s="2"/>
      <c r="H37" s="2"/>
      <c r="I37" s="2"/>
      <c r="J37" s="4"/>
    </row>
    <row r="38" spans="1:10" s="1" customFormat="1" ht="18" customHeight="1">
      <c r="A38" s="3"/>
      <c r="B38" s="4"/>
      <c r="C38" s="117"/>
      <c r="D38" s="118"/>
      <c r="E38" s="2"/>
      <c r="F38" s="2"/>
      <c r="G38" s="2"/>
      <c r="H38" s="2"/>
      <c r="I38" s="2"/>
      <c r="J38" s="4"/>
    </row>
    <row r="39" spans="1:10" s="1" customFormat="1" ht="18" customHeight="1">
      <c r="A39" s="3"/>
      <c r="B39" s="4"/>
      <c r="C39" s="117"/>
      <c r="D39" s="118"/>
      <c r="E39" s="2"/>
      <c r="F39" s="2"/>
      <c r="G39" s="2"/>
      <c r="H39" s="2"/>
      <c r="I39" s="2"/>
      <c r="J39" s="4"/>
    </row>
    <row r="40" spans="1:10" s="1" customFormat="1" ht="18" customHeight="1">
      <c r="A40" s="3"/>
      <c r="B40" s="4"/>
      <c r="C40" s="117"/>
      <c r="D40" s="118"/>
      <c r="E40" s="2"/>
      <c r="F40" s="2"/>
      <c r="G40" s="2"/>
      <c r="H40" s="2"/>
      <c r="I40" s="2"/>
      <c r="J40" s="4"/>
    </row>
    <row r="41" spans="1:10" s="1" customFormat="1" ht="18" customHeight="1">
      <c r="A41" s="3"/>
      <c r="B41" s="4"/>
      <c r="C41" s="117"/>
      <c r="D41" s="118"/>
      <c r="E41" s="2"/>
      <c r="F41" s="2"/>
      <c r="G41" s="2"/>
      <c r="H41" s="2"/>
      <c r="I41" s="2"/>
      <c r="J41" s="4"/>
    </row>
    <row r="42" spans="1:10" s="1" customFormat="1" ht="18" customHeight="1">
      <c r="A42" s="3"/>
      <c r="B42" s="4"/>
      <c r="C42" s="117"/>
      <c r="D42" s="118"/>
      <c r="E42" s="2"/>
      <c r="F42" s="2"/>
      <c r="G42" s="2"/>
      <c r="H42" s="2"/>
      <c r="I42" s="2"/>
      <c r="J42" s="4"/>
    </row>
    <row r="43" spans="1:10" s="1" customFormat="1" ht="18" customHeight="1">
      <c r="A43" s="3"/>
      <c r="B43" s="4"/>
      <c r="C43" s="117"/>
      <c r="D43" s="118"/>
      <c r="E43" s="2"/>
      <c r="F43" s="2"/>
      <c r="G43" s="2"/>
      <c r="H43" s="2"/>
      <c r="I43" s="2"/>
      <c r="J43" s="4"/>
    </row>
    <row r="44" spans="1:10" s="1" customFormat="1" ht="18" customHeight="1">
      <c r="A44" s="3"/>
      <c r="B44" s="4"/>
      <c r="C44" s="117"/>
      <c r="D44" s="118"/>
      <c r="E44" s="2"/>
      <c r="F44" s="2"/>
      <c r="G44" s="2"/>
      <c r="H44" s="2"/>
      <c r="I44" s="2"/>
      <c r="J44" s="4"/>
    </row>
    <row r="45" spans="1:10" s="1" customFormat="1" ht="18" customHeight="1">
      <c r="A45" s="3"/>
      <c r="B45" s="4"/>
      <c r="C45" s="117"/>
      <c r="D45" s="118"/>
      <c r="E45" s="2"/>
      <c r="F45" s="2"/>
      <c r="G45" s="2"/>
      <c r="H45" s="2"/>
      <c r="I45" s="2"/>
      <c r="J45" s="4"/>
    </row>
    <row r="46" spans="1:10" s="1" customFormat="1" ht="18" customHeight="1">
      <c r="A46" s="3"/>
      <c r="B46" s="4"/>
      <c r="C46" s="117"/>
      <c r="D46" s="118"/>
      <c r="E46" s="2"/>
      <c r="F46" s="2"/>
      <c r="G46" s="2"/>
      <c r="H46" s="2"/>
      <c r="I46" s="2"/>
      <c r="J46" s="4"/>
    </row>
    <row r="47" spans="1:10" s="1" customFormat="1" ht="18" customHeight="1">
      <c r="A47" s="46"/>
      <c r="B47" s="4"/>
      <c r="C47" s="117"/>
      <c r="D47" s="118"/>
      <c r="E47" s="2"/>
      <c r="F47" s="2"/>
      <c r="G47" s="2"/>
      <c r="H47" s="2"/>
      <c r="I47" s="2"/>
      <c r="J47" s="4"/>
    </row>
    <row r="48" spans="1:10" s="1" customFormat="1" ht="18" customHeight="1">
      <c r="A48" s="3"/>
      <c r="B48" s="4"/>
      <c r="C48" s="117"/>
      <c r="D48" s="118"/>
      <c r="E48" s="2"/>
      <c r="F48" s="2"/>
      <c r="G48" s="2"/>
      <c r="H48" s="2"/>
      <c r="I48" s="2"/>
      <c r="J48" s="4"/>
    </row>
    <row r="49" spans="1:10" s="1" customFormat="1" ht="18" customHeight="1">
      <c r="A49" s="3"/>
      <c r="B49" s="4"/>
      <c r="C49" s="117"/>
      <c r="D49" s="118"/>
      <c r="E49" s="2"/>
      <c r="F49" s="2"/>
      <c r="G49" s="2"/>
      <c r="H49" s="2"/>
      <c r="I49" s="2"/>
      <c r="J49" s="4"/>
    </row>
    <row r="50" spans="1:10" s="1" customFormat="1" ht="18" customHeight="1">
      <c r="A50" s="5"/>
      <c r="B50" s="7"/>
      <c r="C50" s="117"/>
      <c r="D50" s="118"/>
      <c r="E50" s="6"/>
      <c r="F50" s="6"/>
      <c r="G50" s="6"/>
      <c r="H50" s="6"/>
      <c r="I50" s="6"/>
      <c r="J50" s="7"/>
    </row>
    <row r="51" spans="1:10" s="1" customFormat="1" ht="22.5" customHeight="1">
      <c r="A51" s="135" t="s">
        <v>74</v>
      </c>
      <c r="B51" s="136"/>
      <c r="C51" s="119">
        <f>SUM(C27:D50)</f>
        <v>0</v>
      </c>
      <c r="D51" s="120"/>
      <c r="E51" s="49"/>
      <c r="F51" s="49"/>
      <c r="G51" s="49"/>
      <c r="H51" s="49"/>
      <c r="I51" s="49"/>
      <c r="J51" s="48"/>
    </row>
    <row r="53" ht="20.25" customHeight="1"/>
    <row r="54" ht="20.25" customHeight="1"/>
  </sheetData>
  <sheetProtection/>
  <mergeCells count="33">
    <mergeCell ref="C42:D42"/>
    <mergeCell ref="C43:D43"/>
    <mergeCell ref="C44:D44"/>
    <mergeCell ref="C34:D34"/>
    <mergeCell ref="C35:D35"/>
    <mergeCell ref="C36:D36"/>
    <mergeCell ref="C37:D37"/>
    <mergeCell ref="C50:D50"/>
    <mergeCell ref="C51:D51"/>
    <mergeCell ref="C46:D46"/>
    <mergeCell ref="C47:D47"/>
    <mergeCell ref="C48:D48"/>
    <mergeCell ref="C49:D49"/>
    <mergeCell ref="C32:D32"/>
    <mergeCell ref="C33:D33"/>
    <mergeCell ref="C27:D27"/>
    <mergeCell ref="C28:D28"/>
    <mergeCell ref="C29:D29"/>
    <mergeCell ref="C45:D45"/>
    <mergeCell ref="C38:D38"/>
    <mergeCell ref="C39:D39"/>
    <mergeCell ref="C40:D40"/>
    <mergeCell ref="C41:D41"/>
    <mergeCell ref="A51:B51"/>
    <mergeCell ref="A3:J3"/>
    <mergeCell ref="B11:B13"/>
    <mergeCell ref="C11:C12"/>
    <mergeCell ref="D11:D13"/>
    <mergeCell ref="A25:B25"/>
    <mergeCell ref="C25:D25"/>
    <mergeCell ref="E25:J25"/>
    <mergeCell ref="C30:D30"/>
    <mergeCell ref="C31:D31"/>
  </mergeCells>
  <printOptions horizontalCentered="1"/>
  <pageMargins left="0.5905511811023623" right="0.5905511811023623" top="0.38" bottom="0.36" header="0.1968503937007874" footer="0.196850393700787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75" zoomScaleNormal="75" zoomScaleSheetLayoutView="75" zoomScalePageLayoutView="0" workbookViewId="0" topLeftCell="A1">
      <selection activeCell="H30" sqref="H30"/>
    </sheetView>
  </sheetViews>
  <sheetFormatPr defaultColWidth="9.00390625" defaultRowHeight="13.5"/>
  <cols>
    <col min="1" max="1" width="12.625" style="1" customWidth="1"/>
    <col min="2" max="2" width="29.25390625" style="1" customWidth="1"/>
    <col min="3" max="3" width="16.00390625" style="1" customWidth="1"/>
    <col min="4" max="4" width="16.625" style="1" customWidth="1"/>
    <col min="5" max="6" width="16.00390625" style="1" customWidth="1"/>
    <col min="7" max="8" width="13.875" style="1" customWidth="1"/>
    <col min="9" max="16384" width="9.00390625" style="1" customWidth="1"/>
  </cols>
  <sheetData>
    <row r="1" ht="13.5">
      <c r="A1" s="1" t="s">
        <v>46</v>
      </c>
    </row>
    <row r="2" ht="13.5">
      <c r="A2" s="12"/>
    </row>
    <row r="3" spans="1:8" ht="30" customHeight="1">
      <c r="A3" s="130" t="s">
        <v>40</v>
      </c>
      <c r="B3" s="130"/>
      <c r="C3" s="130"/>
      <c r="D3" s="130"/>
      <c r="E3" s="130"/>
      <c r="F3" s="130"/>
      <c r="G3" s="130"/>
      <c r="H3" s="130"/>
    </row>
    <row r="4" ht="26.25" customHeight="1">
      <c r="H4" s="50" t="s">
        <v>60</v>
      </c>
    </row>
    <row r="5" ht="14.25" thickBot="1"/>
    <row r="6" spans="1:8" s="11" customFormat="1" ht="68.25" customHeight="1" thickBot="1">
      <c r="A6" s="97" t="s">
        <v>25</v>
      </c>
      <c r="B6" s="72" t="s">
        <v>51</v>
      </c>
      <c r="C6" s="72" t="s">
        <v>52</v>
      </c>
      <c r="D6" s="72" t="s">
        <v>53</v>
      </c>
      <c r="E6" s="72" t="s">
        <v>61</v>
      </c>
      <c r="F6" s="73" t="s">
        <v>80</v>
      </c>
      <c r="G6" s="73" t="s">
        <v>54</v>
      </c>
      <c r="H6" s="73" t="s">
        <v>55</v>
      </c>
    </row>
    <row r="7" spans="1:8" ht="43.5" customHeight="1">
      <c r="A7" s="132" t="s">
        <v>47</v>
      </c>
      <c r="B7" s="67"/>
      <c r="C7" s="78"/>
      <c r="D7" s="79"/>
      <c r="E7" s="107"/>
      <c r="F7" s="108"/>
      <c r="G7" s="110"/>
      <c r="H7" s="109">
        <f>IF(F7&lt;G7,F7,G7)</f>
        <v>0</v>
      </c>
    </row>
    <row r="8" spans="1:8" ht="43.5" customHeight="1">
      <c r="A8" s="133"/>
      <c r="B8" s="65"/>
      <c r="C8" s="76"/>
      <c r="D8" s="83"/>
      <c r="E8" s="105"/>
      <c r="F8" s="106"/>
      <c r="G8" s="111"/>
      <c r="H8" s="87">
        <f aca="true" t="shared" si="0" ref="H8:H14">IF(F8&lt;G8,F8,G8)</f>
        <v>0</v>
      </c>
    </row>
    <row r="9" spans="1:8" ht="43.5" customHeight="1">
      <c r="A9" s="133"/>
      <c r="B9" s="53"/>
      <c r="C9" s="54"/>
      <c r="D9" s="58"/>
      <c r="E9" s="105"/>
      <c r="F9" s="106"/>
      <c r="G9" s="111"/>
      <c r="H9" s="87">
        <f>IF(F9&lt;G9,F9,G9)</f>
        <v>0</v>
      </c>
    </row>
    <row r="10" spans="1:8" ht="43.5" customHeight="1">
      <c r="A10" s="133"/>
      <c r="B10" s="53"/>
      <c r="C10" s="53"/>
      <c r="D10" s="57"/>
      <c r="E10" s="105"/>
      <c r="F10" s="106"/>
      <c r="G10" s="111"/>
      <c r="H10" s="87">
        <f>IF(F10&lt;G10,F10,G10)</f>
        <v>0</v>
      </c>
    </row>
    <row r="11" spans="1:8" ht="43.5" customHeight="1">
      <c r="A11" s="133"/>
      <c r="B11" s="53"/>
      <c r="C11" s="53"/>
      <c r="D11" s="57"/>
      <c r="E11" s="105"/>
      <c r="F11" s="106"/>
      <c r="G11" s="111"/>
      <c r="H11" s="87">
        <f>IF(F11&lt;G11,F11,G11)</f>
        <v>0</v>
      </c>
    </row>
    <row r="12" spans="1:8" ht="43.5" customHeight="1">
      <c r="A12" s="133"/>
      <c r="B12" s="65"/>
      <c r="C12" s="65"/>
      <c r="D12" s="94"/>
      <c r="E12" s="105"/>
      <c r="F12" s="106"/>
      <c r="G12" s="111"/>
      <c r="H12" s="87">
        <f>IF(F12&lt;G12,F12,G12)</f>
        <v>0</v>
      </c>
    </row>
    <row r="13" spans="1:8" ht="43.5" customHeight="1">
      <c r="A13" s="133"/>
      <c r="B13" s="53"/>
      <c r="C13" s="53"/>
      <c r="D13" s="57"/>
      <c r="E13" s="105"/>
      <c r="F13" s="106"/>
      <c r="G13" s="111"/>
      <c r="H13" s="87">
        <f t="shared" si="0"/>
        <v>0</v>
      </c>
    </row>
    <row r="14" spans="1:8" ht="43.5" customHeight="1">
      <c r="A14" s="133"/>
      <c r="B14" s="53"/>
      <c r="C14" s="53"/>
      <c r="D14" s="57"/>
      <c r="E14" s="105"/>
      <c r="F14" s="106"/>
      <c r="G14" s="111"/>
      <c r="H14" s="87">
        <f t="shared" si="0"/>
        <v>0</v>
      </c>
    </row>
    <row r="15" spans="1:8" ht="43.5" customHeight="1">
      <c r="A15" s="133"/>
      <c r="B15" s="53"/>
      <c r="C15" s="53"/>
      <c r="D15" s="57"/>
      <c r="E15" s="56"/>
      <c r="F15" s="75"/>
      <c r="G15" s="88"/>
      <c r="H15" s="87">
        <f>IF(F15&lt;G15,F15,G15)</f>
        <v>0</v>
      </c>
    </row>
    <row r="16" spans="1:8" ht="43.5" customHeight="1" thickBot="1">
      <c r="A16" s="133"/>
      <c r="B16" s="53"/>
      <c r="C16" s="53"/>
      <c r="D16" s="57"/>
      <c r="E16" s="56"/>
      <c r="F16" s="75"/>
      <c r="G16" s="88"/>
      <c r="H16" s="87">
        <f>IF(F16&lt;G16,F16,G16)</f>
        <v>0</v>
      </c>
    </row>
    <row r="17" spans="1:8" ht="43.5" customHeight="1" thickBot="1" thickTop="1">
      <c r="A17" s="134"/>
      <c r="B17" s="80" t="s">
        <v>42</v>
      </c>
      <c r="C17" s="80">
        <f>COUNTA(C7:C16)</f>
        <v>0</v>
      </c>
      <c r="D17" s="85" t="s">
        <v>26</v>
      </c>
      <c r="E17" s="81">
        <f>SUM(E7:E16)</f>
        <v>0</v>
      </c>
      <c r="F17" s="82">
        <f>SUM(F7:F16)</f>
        <v>0</v>
      </c>
      <c r="G17" s="89">
        <f>SUM(G7:G16)</f>
        <v>0</v>
      </c>
      <c r="H17" s="82">
        <f>SUM(H7:H16)</f>
        <v>0</v>
      </c>
    </row>
    <row r="18" spans="1:8" ht="43.5" customHeight="1">
      <c r="A18" s="131" t="s">
        <v>48</v>
      </c>
      <c r="B18" s="67"/>
      <c r="C18" s="78"/>
      <c r="D18" s="95"/>
      <c r="E18" s="107"/>
      <c r="F18" s="108"/>
      <c r="G18" s="110"/>
      <c r="H18" s="109">
        <f aca="true" t="shared" si="1" ref="H18:H23">IF(F18&lt;G18,F18,G18)</f>
        <v>0</v>
      </c>
    </row>
    <row r="19" spans="1:8" ht="43.5" customHeight="1">
      <c r="A19" s="131"/>
      <c r="B19" s="65"/>
      <c r="C19" s="76"/>
      <c r="D19" s="77"/>
      <c r="E19" s="105"/>
      <c r="F19" s="106"/>
      <c r="G19" s="111"/>
      <c r="H19" s="87">
        <f t="shared" si="1"/>
        <v>0</v>
      </c>
    </row>
    <row r="20" spans="1:8" ht="43.5" customHeight="1">
      <c r="A20" s="131"/>
      <c r="B20" s="53"/>
      <c r="C20" s="53"/>
      <c r="D20" s="57"/>
      <c r="E20" s="105"/>
      <c r="F20" s="106"/>
      <c r="G20" s="111"/>
      <c r="H20" s="87">
        <f t="shared" si="1"/>
        <v>0</v>
      </c>
    </row>
    <row r="21" spans="1:8" ht="43.5" customHeight="1">
      <c r="A21" s="131"/>
      <c r="B21" s="53"/>
      <c r="C21" s="53"/>
      <c r="D21" s="57"/>
      <c r="E21" s="113"/>
      <c r="F21" s="114"/>
      <c r="G21" s="111"/>
      <c r="H21" s="87">
        <f t="shared" si="1"/>
        <v>0</v>
      </c>
    </row>
    <row r="22" spans="1:8" ht="43.5" customHeight="1">
      <c r="A22" s="131"/>
      <c r="B22" s="53"/>
      <c r="C22" s="53"/>
      <c r="D22" s="57"/>
      <c r="E22" s="113"/>
      <c r="F22" s="114"/>
      <c r="G22" s="111"/>
      <c r="H22" s="74">
        <f t="shared" si="1"/>
        <v>0</v>
      </c>
    </row>
    <row r="23" spans="1:8" ht="43.5" customHeight="1">
      <c r="A23" s="131"/>
      <c r="B23" s="65"/>
      <c r="C23" s="65"/>
      <c r="D23" s="94"/>
      <c r="E23" s="105"/>
      <c r="F23" s="114"/>
      <c r="G23" s="111"/>
      <c r="H23" s="112">
        <f t="shared" si="1"/>
        <v>0</v>
      </c>
    </row>
    <row r="24" spans="1:8" ht="43.5" customHeight="1">
      <c r="A24" s="131"/>
      <c r="B24" s="53"/>
      <c r="C24" s="53"/>
      <c r="D24" s="57"/>
      <c r="E24" s="59"/>
      <c r="F24" s="74"/>
      <c r="G24" s="88"/>
      <c r="H24" s="87">
        <f>IF(F24&lt;G24,F24,G24)</f>
        <v>0</v>
      </c>
    </row>
    <row r="25" spans="1:8" ht="43.5" customHeight="1">
      <c r="A25" s="131"/>
      <c r="B25" s="53"/>
      <c r="C25" s="53"/>
      <c r="D25" s="57"/>
      <c r="E25" s="56"/>
      <c r="F25" s="75"/>
      <c r="G25" s="88"/>
      <c r="H25" s="87">
        <f>IF(F25&lt;G25,F25,G25)</f>
        <v>0</v>
      </c>
    </row>
    <row r="26" spans="1:8" ht="43.5" customHeight="1">
      <c r="A26" s="131"/>
      <c r="B26" s="53"/>
      <c r="C26" s="53"/>
      <c r="D26" s="57"/>
      <c r="E26" s="56"/>
      <c r="F26" s="75"/>
      <c r="G26" s="88"/>
      <c r="H26" s="87">
        <f>IF(F26&lt;G26,F26,G26)</f>
        <v>0</v>
      </c>
    </row>
    <row r="27" spans="1:8" ht="43.5" customHeight="1" thickBot="1">
      <c r="A27" s="131"/>
      <c r="B27" s="53"/>
      <c r="C27" s="53"/>
      <c r="D27" s="57"/>
      <c r="E27" s="64"/>
      <c r="F27" s="90"/>
      <c r="G27" s="88"/>
      <c r="H27" s="87">
        <f>IF(F27&lt;G27,F27,G27)</f>
        <v>0</v>
      </c>
    </row>
    <row r="28" spans="1:8" ht="43.5" customHeight="1" thickBot="1" thickTop="1">
      <c r="A28" s="131"/>
      <c r="B28" s="66" t="s">
        <v>43</v>
      </c>
      <c r="C28" s="66">
        <f>COUNTA(C18:C27)</f>
        <v>0</v>
      </c>
      <c r="D28" s="103" t="s">
        <v>26</v>
      </c>
      <c r="E28" s="68">
        <f>SUM(E18:E27)</f>
        <v>0</v>
      </c>
      <c r="F28" s="82">
        <f>SUM(F18:F27)</f>
        <v>0</v>
      </c>
      <c r="G28" s="82">
        <f>SUM(G18:G27)</f>
        <v>0</v>
      </c>
      <c r="H28" s="82">
        <f>SUM(H18:H27)</f>
        <v>0</v>
      </c>
    </row>
    <row r="29" spans="1:8" ht="40.5" customHeight="1" thickBot="1">
      <c r="A29" s="96" t="s">
        <v>41</v>
      </c>
      <c r="B29" s="71" t="s">
        <v>44</v>
      </c>
      <c r="C29" s="69">
        <f>C17+C28</f>
        <v>0</v>
      </c>
      <c r="D29" s="86" t="s">
        <v>26</v>
      </c>
      <c r="E29" s="70">
        <f>E17+E28</f>
        <v>0</v>
      </c>
      <c r="F29" s="84">
        <f>F17+F28</f>
        <v>0</v>
      </c>
      <c r="G29" s="84">
        <f>G17+G28</f>
        <v>0</v>
      </c>
      <c r="H29" s="84">
        <f>H17+H28</f>
        <v>0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51" ht="22.5" customHeight="1"/>
  </sheetData>
  <sheetProtection/>
  <mergeCells count="3">
    <mergeCell ref="A3:H3"/>
    <mergeCell ref="A18:A28"/>
    <mergeCell ref="A7:A17"/>
  </mergeCells>
  <printOptions horizontalCentered="1"/>
  <pageMargins left="0.3937007874015748" right="0" top="0.5118110236220472" bottom="0.31496062992125984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380008</cp:lastModifiedBy>
  <cp:lastPrinted>2014-06-27T04:55:47Z</cp:lastPrinted>
  <dcterms:created xsi:type="dcterms:W3CDTF">1998-07-10T06:56:27Z</dcterms:created>
  <dcterms:modified xsi:type="dcterms:W3CDTF">2015-04-08T02:17:33Z</dcterms:modified>
  <cp:category/>
  <cp:version/>
  <cp:contentType/>
  <cp:contentStatus/>
</cp:coreProperties>
</file>