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2550" windowWidth="14070" windowHeight="8430" tabRatio="669" firstSheet="2" activeTab="3"/>
  </bookViews>
  <sheets>
    <sheet name="別紙１（様式第１号）" sheetId="1" state="hidden" r:id="rId1"/>
    <sheet name="別紙２（様式第１号）" sheetId="2" state="hidden" r:id="rId2"/>
    <sheet name="別紙１の１（様式第２号）" sheetId="3" r:id="rId3"/>
    <sheet name="別紙１の２（様式第２号）" sheetId="4" r:id="rId4"/>
    <sheet name="別紙２（様式第２号）" sheetId="5" r:id="rId5"/>
    <sheet name="別紙１（様式第４号）" sheetId="6" state="hidden" r:id="rId6"/>
    <sheet name="別紙１（様式第５号）" sheetId="7" state="hidden" r:id="rId7"/>
    <sheet name="別紙２（様式第５号）" sheetId="8" state="hidden" r:id="rId8"/>
  </sheets>
  <definedNames>
    <definedName name="_xlnm.Print_Area" localSheetId="0">'別紙１（様式第１号）'!$A$1:$T$31</definedName>
    <definedName name="_xlnm.Print_Area" localSheetId="5">'別紙１（様式第４号）'!$A$1:$N$31</definedName>
    <definedName name="_xlnm.Print_Area" localSheetId="6">'別紙１（様式第５号）'!$A$1:$T$31</definedName>
    <definedName name="_xlnm.Print_Area" localSheetId="2">'別紙１の１（様式第２号）'!$A$1:$S$35</definedName>
    <definedName name="_xlnm.Print_Area" localSheetId="3">'別紙１の２（様式第２号）'!$A$1:$I$24</definedName>
    <definedName name="_xlnm.Print_Area" localSheetId="1">'別紙２（様式第１号）'!$A$1:$F$45</definedName>
    <definedName name="_xlnm.Print_Area" localSheetId="4">'別紙２（様式第２号）'!$A$1:$G$45</definedName>
    <definedName name="_xlnm.Print_Area" localSheetId="7">'別紙２（様式第５号）'!$A$1:$F$45</definedName>
  </definedNames>
  <calcPr fullCalcOnLoad="1"/>
</workbook>
</file>

<file path=xl/sharedStrings.xml><?xml version="1.0" encoding="utf-8"?>
<sst xmlns="http://schemas.openxmlformats.org/spreadsheetml/2006/main" count="301" uniqueCount="102">
  <si>
    <t>年齢</t>
  </si>
  <si>
    <t>市町村</t>
  </si>
  <si>
    <t>事業所名</t>
  </si>
  <si>
    <t>利用サービス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</si>
  <si>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</si>
  <si>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</si>
  <si>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</si>
  <si>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</si>
  <si>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</si>
  <si>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</si>
  <si>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</si>
  <si>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</si>
  <si>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</si>
  <si>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</si>
  <si>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</si>
  <si>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</si>
  <si>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単価</t>
  </si>
  <si>
    <t>ショートステイ実施事業（超重症児等）</t>
  </si>
  <si>
    <t>ショートステイ実施事業（その他）</t>
  </si>
  <si>
    <t>合計</t>
  </si>
  <si>
    <t>補助基準額</t>
  </si>
  <si>
    <t>年間計</t>
  </si>
  <si>
    <t>補助対象経費所要額（見込）調書</t>
  </si>
  <si>
    <t>対象経費の内訳</t>
  </si>
  <si>
    <t>合　　　計</t>
  </si>
  <si>
    <t>事業所名：　　　　　　　　　　　　　　</t>
  </si>
  <si>
    <t>別紙２(様式第１号)</t>
  </si>
  <si>
    <t>重症心身障がい児（者）サービス提供体制整備事業実施状況報告書</t>
  </si>
  <si>
    <t>対象期間</t>
  </si>
  <si>
    <t>　　月　～　　　月</t>
  </si>
  <si>
    <t>　　月</t>
  </si>
  <si>
    <t>対象期間計
Ａ</t>
  </si>
  <si>
    <t>前月まで累計
Ｂ</t>
  </si>
  <si>
    <t>年間累計
Ａ＋Ｂ</t>
  </si>
  <si>
    <t>対象期間計</t>
  </si>
  <si>
    <t>重症心身障がい児（者）サービス提供体制整備事業実施状況実績報告</t>
  </si>
  <si>
    <t>別紙１(様式第１号)</t>
  </si>
  <si>
    <t>重症心身障がい児（者）サービス提供体制整備事業実施予定表</t>
  </si>
  <si>
    <t>利用者氏名</t>
  </si>
  <si>
    <t>デイサービス等実施事業(４時間以上)</t>
  </si>
  <si>
    <t>デイサービス等実施事業(４時間未満)</t>
  </si>
  <si>
    <t>人件費</t>
  </si>
  <si>
    <t>該当職員　職名・氏名</t>
  </si>
  <si>
    <t>雇用期間</t>
  </si>
  <si>
    <t>給料</t>
  </si>
  <si>
    <t>職員手当</t>
  </si>
  <si>
    <t>賞与</t>
  </si>
  <si>
    <t>共済費（事業主負担）</t>
  </si>
  <si>
    <t>（健康保険料）</t>
  </si>
  <si>
    <t>（厚生年金保険料）</t>
  </si>
  <si>
    <t>（雇用保険料）</t>
  </si>
  <si>
    <t>（児童手当拠出金）</t>
  </si>
  <si>
    <t>（労働者災害補償保険料）</t>
  </si>
  <si>
    <t>小計</t>
  </si>
  <si>
    <t>別紙１(様式第４号)</t>
  </si>
  <si>
    <t>別紙１(様式第５号)</t>
  </si>
  <si>
    <t>補助対象経費所要額内訳</t>
  </si>
  <si>
    <t>実施
事業</t>
  </si>
  <si>
    <t>実施事業の種類</t>
  </si>
  <si>
    <t>Ｓ１</t>
  </si>
  <si>
    <t>Ｓ２</t>
  </si>
  <si>
    <t>Ｄ１</t>
  </si>
  <si>
    <t>Ｄ２</t>
  </si>
  <si>
    <t>○利用者氏名をイニシャルで記載する場合には「名字・名前」の順にアルファベットを記入すること。</t>
  </si>
  <si>
    <t>○「実施事業」の欄は、右下の表を参照し、実施事業の種類ごとに、それぞれ「Ｓ１」「Ｓ２」「Ｄ１」「Ｄ２」の記号を記入すること。</t>
  </si>
  <si>
    <t>○「実施事業」の欄は、右下の表を参照し、実施事業の種類ごとに、それぞれ「Ｓ１」「Ｓ２」「Ｄ１」「Ｄ２」の記号を記入すること。　　　　　　　　　　　　　</t>
  </si>
  <si>
    <t>Ｄ２</t>
  </si>
  <si>
    <t>別紙２（様式第５号）</t>
  </si>
  <si>
    <t>金　　　額(円)</t>
  </si>
  <si>
    <t>常勤専従　・　常勤兼務　・　非常勤専従　・　非常勤兼務</t>
  </si>
  <si>
    <t>（いずれかに○）</t>
  </si>
  <si>
    <t>○各利用者、実施事業及び利用サービスごとに１行とすること。</t>
  </si>
  <si>
    <t>○「利用サービス」の欄は、短期入所、生活介護、児童発達支援、放課後等デイサービス、日中一時支援、地域活動支援センターのいずれかを記入すること。</t>
  </si>
  <si>
    <r>
      <t>金　　　額</t>
    </r>
    <r>
      <rPr>
        <sz val="11"/>
        <rFont val="ＭＳ Ｐゴシック"/>
        <family val="3"/>
      </rPr>
      <t>（円）</t>
    </r>
  </si>
  <si>
    <r>
      <t>金　　　額</t>
    </r>
    <r>
      <rPr>
        <sz val="11"/>
        <rFont val="ＭＳ Ｐゴシック"/>
        <family val="3"/>
      </rPr>
      <t>(円)</t>
    </r>
  </si>
  <si>
    <t>○各利用者、実施事業及び利用サービスごとに１行とすること。</t>
  </si>
  <si>
    <t>区分</t>
  </si>
  <si>
    <t>（イニシャル可）</t>
  </si>
  <si>
    <t>利用予定日数</t>
  </si>
  <si>
    <t>（うち医療連携体制加算日数）</t>
  </si>
  <si>
    <t>小計（１）</t>
  </si>
  <si>
    <t>　医療連携体制加算（Ⅰ）</t>
  </si>
  <si>
    <t>　医療連携体制加算（Ⅱ）</t>
  </si>
  <si>
    <t>小計（２）</t>
  </si>
  <si>
    <t>合計（１）－（２）</t>
  </si>
  <si>
    <t>重症心身障がい児（者）サービス提供体制整備事業実施予定表（変更後）【利用日数】</t>
  </si>
  <si>
    <t>別紙１の１（様式第２号）</t>
  </si>
  <si>
    <t>別紙１の２（様式第２号）</t>
  </si>
  <si>
    <t>重症心身障がい児（者）サービス提供体制整備事業実施予定表（変更後）【補助基準額】</t>
  </si>
  <si>
    <t>別紙２（様式第２号）</t>
  </si>
  <si>
    <r>
      <t>補助基準額</t>
    </r>
    <r>
      <rPr>
        <sz val="9"/>
        <rFont val="ＭＳ Ｐゴシック"/>
        <family val="3"/>
      </rPr>
      <t>（円）</t>
    </r>
  </si>
  <si>
    <t>【福祉型算定日】</t>
  </si>
  <si>
    <t>【福祉型強化算定日】</t>
  </si>
  <si>
    <t>　医療連携体制加算（Ⅵ）</t>
  </si>
  <si>
    <t>　医療連携体制加算（Ⅶ）</t>
  </si>
  <si>
    <t>デイサービス</t>
  </si>
  <si>
    <t>　医療連携体制加算（Ⅴ）</t>
  </si>
  <si>
    <t>Ｓ３</t>
  </si>
  <si>
    <t>ショートステイ</t>
  </si>
  <si>
    <t>補助対象経費所要額（見込）調書（変更後）</t>
  </si>
  <si>
    <t>○「実施事業」の欄は、別紙１の２（様式第２号）の表を参照し、実施事業の種類ごとに、それぞれ「Ｓ１」「Ｓ２」「Ｓ３」「Ｓ４」「Ｄ１」「Ｄ２」の記号を記入すること。</t>
  </si>
  <si>
    <t>Ｓ４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</si>
</sst>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&quot;円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"/>
    <numFmt numFmtId="183" formatCode="0_);[Red]\(0\)"/>
    <numFmt numFmtId="184" formatCode="#,##0_);[Red]\(#,##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theme="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>
        <color theme="1"/>
      </top>
      <bottom style="thin">
        <color theme="1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 style="thin"/>
      <top style="thin">
        <color theme="1"/>
      </top>
      <bottom style="double">
        <color theme="1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47" fillId="0" borderId="50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51" xfId="0" applyFont="1" applyBorder="1" applyAlignment="1">
      <alignment vertical="center"/>
    </xf>
    <xf numFmtId="0" fontId="0" fillId="0" borderId="52" xfId="0" applyFont="1" applyBorder="1" applyAlignment="1">
      <alignment horizontal="center" vertical="center"/>
    </xf>
    <xf numFmtId="177" fontId="0" fillId="0" borderId="52" xfId="0" applyNumberFormat="1" applyFont="1" applyBorder="1" applyAlignment="1">
      <alignment horizontal="right" vertical="center" indent="3"/>
    </xf>
    <xf numFmtId="0" fontId="48" fillId="0" borderId="53" xfId="0" applyFont="1" applyBorder="1" applyAlignment="1">
      <alignment horizontal="left" vertical="center" indent="1"/>
    </xf>
    <xf numFmtId="0" fontId="0" fillId="0" borderId="54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177" fontId="0" fillId="0" borderId="56" xfId="0" applyNumberFormat="1" applyFont="1" applyBorder="1" applyAlignment="1">
      <alignment horizontal="right" vertical="center" indent="3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57" xfId="0" applyFont="1" applyBorder="1" applyAlignment="1">
      <alignment horizontal="center" vertical="center"/>
    </xf>
    <xf numFmtId="0" fontId="0" fillId="0" borderId="53" xfId="0" applyFont="1" applyBorder="1" applyAlignment="1">
      <alignment vertical="center"/>
    </xf>
    <xf numFmtId="0" fontId="0" fillId="0" borderId="53" xfId="0" applyFont="1" applyBorder="1" applyAlignment="1">
      <alignment/>
    </xf>
    <xf numFmtId="0" fontId="0" fillId="0" borderId="53" xfId="0" applyFont="1" applyBorder="1" applyAlignment="1">
      <alignment vertical="top"/>
    </xf>
    <xf numFmtId="0" fontId="0" fillId="0" borderId="53" xfId="0" applyFont="1" applyBorder="1" applyAlignment="1">
      <alignment horizontal="left" vertical="center" indent="2"/>
    </xf>
    <xf numFmtId="0" fontId="0" fillId="0" borderId="53" xfId="0" applyFont="1" applyBorder="1" applyAlignment="1">
      <alignment horizontal="left" vertical="center" indent="3"/>
    </xf>
    <xf numFmtId="0" fontId="0" fillId="0" borderId="53" xfId="0" applyFont="1" applyFill="1" applyBorder="1" applyAlignment="1">
      <alignment horizontal="left" vertical="center" indent="3"/>
    </xf>
    <xf numFmtId="0" fontId="0" fillId="0" borderId="53" xfId="0" applyFont="1" applyBorder="1" applyAlignment="1">
      <alignment horizontal="left" vertical="center" indent="1"/>
    </xf>
    <xf numFmtId="177" fontId="0" fillId="0" borderId="15" xfId="0" applyNumberFormat="1" applyFont="1" applyBorder="1" applyAlignment="1">
      <alignment horizontal="right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48" fillId="0" borderId="60" xfId="0" applyFont="1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vertical="center"/>
    </xf>
    <xf numFmtId="38" fontId="0" fillId="0" borderId="56" xfId="49" applyFont="1" applyFill="1" applyBorder="1" applyAlignment="1">
      <alignment vertical="center"/>
    </xf>
    <xf numFmtId="0" fontId="0" fillId="0" borderId="6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right" vertical="center"/>
    </xf>
    <xf numFmtId="0" fontId="3" fillId="0" borderId="56" xfId="0" applyFont="1" applyFill="1" applyBorder="1" applyAlignment="1">
      <alignment horizontal="right" vertical="center"/>
    </xf>
    <xf numFmtId="0" fontId="3" fillId="0" borderId="55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38" fontId="0" fillId="0" borderId="0" xfId="49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15" xfId="0" applyFont="1" applyBorder="1" applyAlignment="1">
      <alignment horizontal="left" vertical="center"/>
    </xf>
    <xf numFmtId="0" fontId="0" fillId="0" borderId="56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84" fontId="0" fillId="0" borderId="15" xfId="0" applyNumberFormat="1" applyFont="1" applyFill="1" applyBorder="1" applyAlignment="1">
      <alignment horizontal="center" vertical="center"/>
    </xf>
    <xf numFmtId="184" fontId="0" fillId="0" borderId="35" xfId="0" applyNumberFormat="1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184" fontId="0" fillId="0" borderId="21" xfId="0" applyNumberFormat="1" applyFont="1" applyFill="1" applyBorder="1" applyAlignment="1">
      <alignment horizontal="center" vertical="center"/>
    </xf>
    <xf numFmtId="184" fontId="0" fillId="0" borderId="15" xfId="49" applyNumberFormat="1" applyFont="1" applyFill="1" applyBorder="1" applyAlignment="1">
      <alignment horizontal="right" vertical="center"/>
    </xf>
    <xf numFmtId="184" fontId="0" fillId="0" borderId="15" xfId="0" applyNumberFormat="1" applyFont="1" applyFill="1" applyBorder="1" applyAlignment="1">
      <alignment horizontal="right" vertical="center"/>
    </xf>
    <xf numFmtId="184" fontId="0" fillId="0" borderId="56" xfId="49" applyNumberFormat="1" applyFont="1" applyFill="1" applyBorder="1" applyAlignment="1">
      <alignment vertical="center"/>
    </xf>
    <xf numFmtId="184" fontId="0" fillId="0" borderId="56" xfId="0" applyNumberFormat="1" applyFont="1" applyFill="1" applyBorder="1" applyAlignment="1">
      <alignment horizontal="center" vertical="center"/>
    </xf>
    <xf numFmtId="184" fontId="0" fillId="0" borderId="55" xfId="0" applyNumberFormat="1" applyFont="1" applyFill="1" applyBorder="1" applyAlignment="1">
      <alignment vertical="center"/>
    </xf>
    <xf numFmtId="184" fontId="0" fillId="0" borderId="15" xfId="49" applyNumberFormat="1" applyFont="1" applyFill="1" applyBorder="1" applyAlignment="1">
      <alignment vertical="center"/>
    </xf>
    <xf numFmtId="184" fontId="0" fillId="0" borderId="43" xfId="49" applyNumberFormat="1" applyFont="1" applyFill="1" applyBorder="1" applyAlignment="1">
      <alignment horizontal="right" vertical="center"/>
    </xf>
    <xf numFmtId="184" fontId="0" fillId="0" borderId="43" xfId="0" applyNumberFormat="1" applyFont="1" applyFill="1" applyBorder="1" applyAlignment="1">
      <alignment horizontal="center" vertical="center"/>
    </xf>
    <xf numFmtId="184" fontId="0" fillId="0" borderId="43" xfId="0" applyNumberFormat="1" applyFont="1" applyFill="1" applyBorder="1" applyAlignment="1">
      <alignment vertical="center"/>
    </xf>
    <xf numFmtId="184" fontId="0" fillId="0" borderId="56" xfId="0" applyNumberFormat="1" applyFont="1" applyFill="1" applyBorder="1" applyAlignment="1">
      <alignment vertical="center"/>
    </xf>
    <xf numFmtId="184" fontId="0" fillId="0" borderId="56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38" fontId="0" fillId="0" borderId="56" xfId="49" applyFont="1" applyFill="1" applyBorder="1" applyAlignment="1">
      <alignment horizontal="right" vertical="center"/>
    </xf>
    <xf numFmtId="0" fontId="48" fillId="0" borderId="5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left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184" fontId="48" fillId="0" borderId="15" xfId="49" applyNumberFormat="1" applyFont="1" applyFill="1" applyBorder="1" applyAlignment="1">
      <alignment vertical="center"/>
    </xf>
    <xf numFmtId="184" fontId="48" fillId="0" borderId="21" xfId="49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テキスト ボックス 6"/>
        <xdr:cNvSpPr txBox="1">
          <a:spLocks noChangeArrowheads="1"/>
        </xdr:cNvSpPr>
      </xdr:nvSpPr>
      <xdr:spPr>
        <a:xfrm rot="16200000"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　正　前</a:t>
          </a:r>
        </a:p>
      </xdr:txBody>
    </xdr:sp>
    <xdr:clientData/>
  </xdr:twoCellAnchor>
  <xdr:twoCellAnchor>
    <xdr:from>
      <xdr:col>0</xdr:col>
      <xdr:colOff>0</xdr:colOff>
      <xdr:row>10</xdr:row>
      <xdr:rowOff>161925</xdr:rowOff>
    </xdr:from>
    <xdr:to>
      <xdr:col>0</xdr:col>
      <xdr:colOff>0</xdr:colOff>
      <xdr:row>16</xdr:row>
      <xdr:rowOff>190500</xdr:rowOff>
    </xdr:to>
    <xdr:sp>
      <xdr:nvSpPr>
        <xdr:cNvPr id="2" name="テキスト ボックス 7"/>
        <xdr:cNvSpPr txBox="1">
          <a:spLocks noChangeArrowheads="1"/>
        </xdr:cNvSpPr>
      </xdr:nvSpPr>
      <xdr:spPr>
        <a:xfrm rot="16200000">
          <a:off x="0" y="2695575"/>
          <a:ext cx="0" cy="1514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　正　後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19</xdr:row>
      <xdr:rowOff>0</xdr:rowOff>
    </xdr:from>
    <xdr:to>
      <xdr:col>12</xdr:col>
      <xdr:colOff>600075</xdr:colOff>
      <xdr:row>19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04800" y="4676775"/>
          <a:ext cx="9715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記載要領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（４～９月分）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・以前（８月３０日付け）の照会結果（４～８月実績、９月見込）を記載していますので、確認のうえ訂正があれば見え消しで直してください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（１０～３月分）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・「サービス名」の欄は、短期入所、児童デイサービス、生活介護、地域活動支援センター、日中一時支援のいずれかを記入してください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・１０～１月分については実績を、２～３月については見込みを記載してください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（共通）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・表に記載のない方にサービス提供を行った分についても余欄に追加記入してください（重症心身障害児・者に限ります）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・利用量については、報酬算定上の取扱と同様に計上してください（たとえば４～９月の短期入所について、４～８時間の提供なら０．５日）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テキスト ボックス 7"/>
        <xdr:cNvSpPr txBox="1">
          <a:spLocks noChangeArrowheads="1"/>
        </xdr:cNvSpPr>
      </xdr:nvSpPr>
      <xdr:spPr>
        <a:xfrm rot="16200000"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　正　前</a:t>
          </a:r>
        </a:p>
      </xdr:txBody>
    </xdr:sp>
    <xdr:clientData/>
  </xdr:twoCellAnchor>
  <xdr:twoCellAnchor>
    <xdr:from>
      <xdr:col>0</xdr:col>
      <xdr:colOff>0</xdr:colOff>
      <xdr:row>12</xdr:row>
      <xdr:rowOff>104775</xdr:rowOff>
    </xdr:from>
    <xdr:to>
      <xdr:col>0</xdr:col>
      <xdr:colOff>0</xdr:colOff>
      <xdr:row>18</xdr:row>
      <xdr:rowOff>0</xdr:rowOff>
    </xdr:to>
    <xdr:sp>
      <xdr:nvSpPr>
        <xdr:cNvPr id="3" name="テキスト ボックス 8"/>
        <xdr:cNvSpPr txBox="1">
          <a:spLocks noChangeArrowheads="1"/>
        </xdr:cNvSpPr>
      </xdr:nvSpPr>
      <xdr:spPr>
        <a:xfrm rot="16200000">
          <a:off x="0" y="3048000"/>
          <a:ext cx="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　正　後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16200000"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　正　前</a:t>
          </a:r>
        </a:p>
      </xdr:txBody>
    </xdr:sp>
    <xdr:clientData/>
  </xdr:twoCellAnchor>
  <xdr:twoCellAnchor>
    <xdr:from>
      <xdr:col>0</xdr:col>
      <xdr:colOff>0</xdr:colOff>
      <xdr:row>10</xdr:row>
      <xdr:rowOff>114300</xdr:rowOff>
    </xdr:from>
    <xdr:to>
      <xdr:col>0</xdr:col>
      <xdr:colOff>0</xdr:colOff>
      <xdr:row>16</xdr:row>
      <xdr:rowOff>104775</xdr:rowOff>
    </xdr:to>
    <xdr:sp>
      <xdr:nvSpPr>
        <xdr:cNvPr id="2" name="テキスト ボックス 2"/>
        <xdr:cNvSpPr txBox="1">
          <a:spLocks noChangeArrowheads="1"/>
        </xdr:cNvSpPr>
      </xdr:nvSpPr>
      <xdr:spPr>
        <a:xfrm rot="16200000">
          <a:off x="0" y="2581275"/>
          <a:ext cx="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　正　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showGridLines="0" showZeros="0" view="pageBreakPreview" zoomScaleSheetLayoutView="100" zoomScalePageLayoutView="0" workbookViewId="0" topLeftCell="A1">
      <selection activeCell="E22" sqref="E22"/>
    </sheetView>
  </sheetViews>
  <sheetFormatPr defaultColWidth="9.00390625" defaultRowHeight="13.5"/>
  <cols>
    <col min="1" max="1" width="3.50390625" style="19" customWidth="1"/>
    <col min="2" max="2" width="15.00390625" style="19" customWidth="1"/>
    <col min="3" max="3" width="6.25390625" style="19" customWidth="1"/>
    <col min="4" max="4" width="11.25390625" style="19" customWidth="1"/>
    <col min="5" max="5" width="6.50390625" style="19" customWidth="1"/>
    <col min="6" max="6" width="12.50390625" style="19" customWidth="1"/>
    <col min="7" max="18" width="5.625" style="19" customWidth="1"/>
    <col min="19" max="19" width="15.125" style="19" customWidth="1"/>
    <col min="20" max="20" width="3.50390625" style="28" customWidth="1"/>
    <col min="21" max="21" width="9.00390625" style="28" customWidth="1"/>
    <col min="22" max="16384" width="9.00390625" style="19" customWidth="1"/>
  </cols>
  <sheetData>
    <row r="1" spans="1:19" ht="1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2" ht="13.5">
      <c r="A2" s="28"/>
      <c r="B2" s="19" t="s">
        <v>36</v>
      </c>
    </row>
    <row r="3" spans="1:19" ht="15" customHeight="1">
      <c r="A3" s="28"/>
      <c r="B3" s="145" t="s">
        <v>37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</row>
    <row r="4" spans="1:19" ht="15" customHeight="1">
      <c r="A4" s="28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28.5" customHeight="1">
      <c r="A5" s="28"/>
      <c r="B5" s="22"/>
      <c r="C5" s="22"/>
      <c r="D5" s="22"/>
      <c r="E5" s="42"/>
      <c r="F5" s="42"/>
      <c r="G5" s="42"/>
      <c r="H5" s="42"/>
      <c r="I5" s="42"/>
      <c r="J5" s="146"/>
      <c r="K5" s="146"/>
      <c r="L5" s="147"/>
      <c r="M5" s="148" t="s">
        <v>2</v>
      </c>
      <c r="N5" s="149"/>
      <c r="O5" s="150"/>
      <c r="P5" s="148"/>
      <c r="Q5" s="149"/>
      <c r="R5" s="149"/>
      <c r="S5" s="150"/>
    </row>
    <row r="6" spans="1:18" ht="15" customHeight="1" thickBot="1">
      <c r="A6" s="28"/>
      <c r="B6" s="23"/>
      <c r="C6" s="23"/>
      <c r="D6" s="23"/>
      <c r="E6" s="23"/>
      <c r="F6" s="23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9" ht="39" customHeight="1">
      <c r="A7" s="28"/>
      <c r="B7" s="33" t="s">
        <v>38</v>
      </c>
      <c r="C7" s="56" t="s">
        <v>0</v>
      </c>
      <c r="D7" s="57" t="s">
        <v>1</v>
      </c>
      <c r="E7" s="61" t="s">
        <v>57</v>
      </c>
      <c r="F7" s="63" t="s">
        <v>3</v>
      </c>
      <c r="G7" s="58" t="s">
        <v>4</v>
      </c>
      <c r="H7" s="20" t="s">
        <v>5</v>
      </c>
      <c r="I7" s="20" t="s">
        <v>6</v>
      </c>
      <c r="J7" s="20" t="s">
        <v>7</v>
      </c>
      <c r="K7" s="20" t="s">
        <v>8</v>
      </c>
      <c r="L7" s="20" t="s">
        <v>9</v>
      </c>
      <c r="M7" s="20" t="s">
        <v>10</v>
      </c>
      <c r="N7" s="20" t="s">
        <v>11</v>
      </c>
      <c r="O7" s="20" t="s">
        <v>12</v>
      </c>
      <c r="P7" s="20" t="s">
        <v>13</v>
      </c>
      <c r="Q7" s="20" t="s">
        <v>14</v>
      </c>
      <c r="R7" s="20" t="s">
        <v>15</v>
      </c>
      <c r="S7" s="59" t="s">
        <v>21</v>
      </c>
    </row>
    <row r="8" spans="1:20" ht="19.5" customHeight="1">
      <c r="A8" s="28"/>
      <c r="B8" s="5"/>
      <c r="C8" s="6"/>
      <c r="D8" s="6"/>
      <c r="E8" s="7"/>
      <c r="F8" s="8"/>
      <c r="G8" s="9"/>
      <c r="H8" s="7"/>
      <c r="I8" s="7"/>
      <c r="J8" s="7"/>
      <c r="K8" s="7"/>
      <c r="L8" s="7"/>
      <c r="M8" s="7"/>
      <c r="N8" s="7"/>
      <c r="O8" s="7"/>
      <c r="P8" s="7"/>
      <c r="Q8" s="7"/>
      <c r="R8" s="9"/>
      <c r="S8" s="10">
        <f>SUM(G8:R8)</f>
        <v>0</v>
      </c>
      <c r="T8" s="23"/>
    </row>
    <row r="9" spans="1:20" ht="19.5" customHeight="1">
      <c r="A9" s="28"/>
      <c r="B9" s="5"/>
      <c r="C9" s="6"/>
      <c r="D9" s="6"/>
      <c r="E9" s="7"/>
      <c r="F9" s="8"/>
      <c r="G9" s="9"/>
      <c r="H9" s="7"/>
      <c r="I9" s="7"/>
      <c r="J9" s="7"/>
      <c r="K9" s="7"/>
      <c r="L9" s="7"/>
      <c r="M9" s="7"/>
      <c r="N9" s="7"/>
      <c r="O9" s="7"/>
      <c r="P9" s="7"/>
      <c r="Q9" s="7"/>
      <c r="R9" s="9"/>
      <c r="S9" s="10">
        <f aca="true" t="shared" si="0" ref="S9:S18">SUM(G9:R9)</f>
        <v>0</v>
      </c>
      <c r="T9" s="23"/>
    </row>
    <row r="10" spans="1:20" ht="19.5" customHeight="1">
      <c r="A10" s="28"/>
      <c r="B10" s="5"/>
      <c r="C10" s="6"/>
      <c r="D10" s="6"/>
      <c r="E10" s="7"/>
      <c r="F10" s="8"/>
      <c r="G10" s="9"/>
      <c r="H10" s="7"/>
      <c r="I10" s="7"/>
      <c r="J10" s="7"/>
      <c r="K10" s="7"/>
      <c r="L10" s="7"/>
      <c r="M10" s="7"/>
      <c r="N10" s="7"/>
      <c r="O10" s="7"/>
      <c r="P10" s="7"/>
      <c r="Q10" s="7"/>
      <c r="R10" s="9"/>
      <c r="S10" s="10">
        <f t="shared" si="0"/>
        <v>0</v>
      </c>
      <c r="T10" s="23"/>
    </row>
    <row r="11" spans="1:20" ht="19.5" customHeight="1">
      <c r="A11" s="28"/>
      <c r="B11" s="5"/>
      <c r="C11" s="6"/>
      <c r="D11" s="6"/>
      <c r="E11" s="7"/>
      <c r="F11" s="8"/>
      <c r="G11" s="9"/>
      <c r="H11" s="7"/>
      <c r="I11" s="7"/>
      <c r="J11" s="7"/>
      <c r="K11" s="7"/>
      <c r="L11" s="7"/>
      <c r="M11" s="7"/>
      <c r="N11" s="7"/>
      <c r="O11" s="7"/>
      <c r="P11" s="7"/>
      <c r="Q11" s="7"/>
      <c r="R11" s="9"/>
      <c r="S11" s="10">
        <f t="shared" si="0"/>
        <v>0</v>
      </c>
      <c r="T11" s="23"/>
    </row>
    <row r="12" spans="1:20" ht="19.5" customHeight="1">
      <c r="A12" s="28"/>
      <c r="B12" s="5"/>
      <c r="C12" s="6"/>
      <c r="D12" s="6"/>
      <c r="E12" s="7"/>
      <c r="F12" s="8"/>
      <c r="G12" s="9"/>
      <c r="H12" s="7"/>
      <c r="I12" s="7"/>
      <c r="J12" s="7"/>
      <c r="K12" s="7"/>
      <c r="L12" s="7"/>
      <c r="M12" s="7"/>
      <c r="N12" s="7"/>
      <c r="O12" s="7"/>
      <c r="P12" s="7"/>
      <c r="Q12" s="7"/>
      <c r="R12" s="9"/>
      <c r="S12" s="10">
        <f t="shared" si="0"/>
        <v>0</v>
      </c>
      <c r="T12" s="23"/>
    </row>
    <row r="13" spans="1:20" ht="19.5" customHeight="1">
      <c r="A13" s="28"/>
      <c r="B13" s="5"/>
      <c r="C13" s="6"/>
      <c r="D13" s="6"/>
      <c r="E13" s="7"/>
      <c r="F13" s="8"/>
      <c r="G13" s="9"/>
      <c r="H13" s="7"/>
      <c r="I13" s="7"/>
      <c r="J13" s="7"/>
      <c r="K13" s="7"/>
      <c r="L13" s="7"/>
      <c r="M13" s="7"/>
      <c r="N13" s="7"/>
      <c r="O13" s="7"/>
      <c r="P13" s="7"/>
      <c r="Q13" s="7"/>
      <c r="R13" s="9"/>
      <c r="S13" s="10">
        <f t="shared" si="0"/>
        <v>0</v>
      </c>
      <c r="T13" s="23"/>
    </row>
    <row r="14" spans="1:20" ht="19.5" customHeight="1">
      <c r="A14" s="28"/>
      <c r="B14" s="5"/>
      <c r="C14" s="6"/>
      <c r="D14" s="6"/>
      <c r="E14" s="7"/>
      <c r="F14" s="8"/>
      <c r="G14" s="9"/>
      <c r="H14" s="7"/>
      <c r="I14" s="7"/>
      <c r="J14" s="7"/>
      <c r="K14" s="7"/>
      <c r="L14" s="7"/>
      <c r="M14" s="7"/>
      <c r="N14" s="7"/>
      <c r="O14" s="7"/>
      <c r="P14" s="7"/>
      <c r="Q14" s="7"/>
      <c r="R14" s="9"/>
      <c r="S14" s="10">
        <f t="shared" si="0"/>
        <v>0</v>
      </c>
      <c r="T14" s="23"/>
    </row>
    <row r="15" spans="1:20" ht="19.5" customHeight="1">
      <c r="A15" s="28"/>
      <c r="B15" s="5"/>
      <c r="C15" s="6"/>
      <c r="D15" s="6"/>
      <c r="E15" s="7"/>
      <c r="F15" s="8"/>
      <c r="G15" s="9"/>
      <c r="H15" s="7"/>
      <c r="I15" s="7"/>
      <c r="J15" s="7"/>
      <c r="K15" s="7"/>
      <c r="L15" s="7"/>
      <c r="M15" s="7"/>
      <c r="N15" s="7"/>
      <c r="O15" s="7"/>
      <c r="P15" s="7"/>
      <c r="Q15" s="7"/>
      <c r="R15" s="9"/>
      <c r="S15" s="10">
        <f t="shared" si="0"/>
        <v>0</v>
      </c>
      <c r="T15" s="23"/>
    </row>
    <row r="16" spans="1:20" ht="19.5" customHeight="1">
      <c r="A16" s="28"/>
      <c r="B16" s="5"/>
      <c r="C16" s="6"/>
      <c r="D16" s="6"/>
      <c r="E16" s="7"/>
      <c r="F16" s="8"/>
      <c r="G16" s="9"/>
      <c r="H16" s="7"/>
      <c r="I16" s="7"/>
      <c r="J16" s="7"/>
      <c r="K16" s="7"/>
      <c r="L16" s="7"/>
      <c r="M16" s="7"/>
      <c r="N16" s="7"/>
      <c r="O16" s="7"/>
      <c r="P16" s="7"/>
      <c r="Q16" s="7"/>
      <c r="R16" s="9"/>
      <c r="S16" s="10">
        <f t="shared" si="0"/>
        <v>0</v>
      </c>
      <c r="T16" s="23"/>
    </row>
    <row r="17" spans="1:20" ht="19.5" customHeight="1">
      <c r="A17" s="28"/>
      <c r="B17" s="5"/>
      <c r="C17" s="6"/>
      <c r="D17" s="6"/>
      <c r="E17" s="7"/>
      <c r="F17" s="8"/>
      <c r="G17" s="9"/>
      <c r="H17" s="7"/>
      <c r="I17" s="7"/>
      <c r="J17" s="7"/>
      <c r="K17" s="7"/>
      <c r="L17" s="7"/>
      <c r="M17" s="7"/>
      <c r="N17" s="7"/>
      <c r="O17" s="7"/>
      <c r="P17" s="7"/>
      <c r="Q17" s="7"/>
      <c r="R17" s="9"/>
      <c r="S17" s="10">
        <f t="shared" si="0"/>
        <v>0</v>
      </c>
      <c r="T17" s="23"/>
    </row>
    <row r="18" spans="1:20" ht="19.5" customHeight="1" thickBot="1">
      <c r="A18" s="28"/>
      <c r="B18" s="11"/>
      <c r="C18" s="12"/>
      <c r="D18" s="12"/>
      <c r="E18" s="54"/>
      <c r="F18" s="43"/>
      <c r="G18" s="14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4"/>
      <c r="S18" s="15">
        <f t="shared" si="0"/>
        <v>0</v>
      </c>
      <c r="T18" s="23"/>
    </row>
    <row r="19" spans="1:20" ht="19.5" customHeight="1" thickBot="1" thickTop="1">
      <c r="A19" s="28"/>
      <c r="B19" s="156" t="s">
        <v>19</v>
      </c>
      <c r="C19" s="157"/>
      <c r="D19" s="157"/>
      <c r="E19" s="158"/>
      <c r="F19" s="159"/>
      <c r="G19" s="44">
        <f>SUM(G8:G18)</f>
        <v>0</v>
      </c>
      <c r="H19" s="17">
        <f aca="true" t="shared" si="1" ref="H19:S19">SUM(H8:H18)</f>
        <v>0</v>
      </c>
      <c r="I19" s="17">
        <f t="shared" si="1"/>
        <v>0</v>
      </c>
      <c r="J19" s="17">
        <f t="shared" si="1"/>
        <v>0</v>
      </c>
      <c r="K19" s="17">
        <f t="shared" si="1"/>
        <v>0</v>
      </c>
      <c r="L19" s="17">
        <f t="shared" si="1"/>
        <v>0</v>
      </c>
      <c r="M19" s="17">
        <f t="shared" si="1"/>
        <v>0</v>
      </c>
      <c r="N19" s="17">
        <f t="shared" si="1"/>
        <v>0</v>
      </c>
      <c r="O19" s="17">
        <f t="shared" si="1"/>
        <v>0</v>
      </c>
      <c r="P19" s="17">
        <f t="shared" si="1"/>
        <v>0</v>
      </c>
      <c r="Q19" s="17">
        <f t="shared" si="1"/>
        <v>0</v>
      </c>
      <c r="R19" s="17">
        <f t="shared" si="1"/>
        <v>0</v>
      </c>
      <c r="S19" s="18">
        <f t="shared" si="1"/>
        <v>0</v>
      </c>
      <c r="T19" s="23"/>
    </row>
    <row r="20" ht="14.25" thickBot="1">
      <c r="A20" s="28"/>
    </row>
    <row r="21" spans="1:20" ht="31.5" customHeight="1">
      <c r="A21" s="28"/>
      <c r="B21" s="39"/>
      <c r="C21" s="39"/>
      <c r="D21" s="39"/>
      <c r="E21" s="23"/>
      <c r="F21" s="23"/>
      <c r="G21" s="23"/>
      <c r="H21" s="153" t="s">
        <v>58</v>
      </c>
      <c r="I21" s="154"/>
      <c r="J21" s="154"/>
      <c r="K21" s="154"/>
      <c r="L21" s="154"/>
      <c r="M21" s="154"/>
      <c r="N21" s="155"/>
      <c r="O21" s="151" t="s">
        <v>16</v>
      </c>
      <c r="P21" s="151"/>
      <c r="Q21" s="152" t="s">
        <v>21</v>
      </c>
      <c r="R21" s="151"/>
      <c r="S21" s="2" t="s">
        <v>20</v>
      </c>
      <c r="T21" s="31"/>
    </row>
    <row r="22" spans="1:20" ht="24" customHeight="1">
      <c r="A22" s="28"/>
      <c r="B22" s="28"/>
      <c r="C22" s="28"/>
      <c r="D22" s="28"/>
      <c r="E22" s="29"/>
      <c r="F22" s="29"/>
      <c r="G22" s="28"/>
      <c r="H22" s="87" t="s">
        <v>59</v>
      </c>
      <c r="I22" s="34" t="s">
        <v>17</v>
      </c>
      <c r="J22" s="34"/>
      <c r="K22" s="34"/>
      <c r="L22" s="34"/>
      <c r="M22" s="34"/>
      <c r="N22" s="45"/>
      <c r="O22" s="140">
        <v>27000</v>
      </c>
      <c r="P22" s="140"/>
      <c r="Q22" s="141"/>
      <c r="R22" s="141"/>
      <c r="S22" s="3">
        <f>+Q22*O22</f>
        <v>0</v>
      </c>
      <c r="T22" s="31"/>
    </row>
    <row r="23" spans="1:19" ht="24" customHeight="1">
      <c r="A23" s="28"/>
      <c r="B23" s="28"/>
      <c r="C23" s="28"/>
      <c r="D23" s="28"/>
      <c r="E23" s="29"/>
      <c r="F23" s="29"/>
      <c r="G23" s="28"/>
      <c r="H23" s="87" t="s">
        <v>60</v>
      </c>
      <c r="I23" s="34" t="s">
        <v>18</v>
      </c>
      <c r="J23" s="34"/>
      <c r="K23" s="34"/>
      <c r="L23" s="34"/>
      <c r="M23" s="34"/>
      <c r="N23" s="45"/>
      <c r="O23" s="140">
        <v>14480</v>
      </c>
      <c r="P23" s="140"/>
      <c r="Q23" s="141"/>
      <c r="R23" s="141"/>
      <c r="S23" s="3">
        <f>+Q23*O23</f>
        <v>0</v>
      </c>
    </row>
    <row r="24" spans="1:19" ht="24" customHeight="1">
      <c r="A24" s="28"/>
      <c r="B24" s="39"/>
      <c r="C24" s="39"/>
      <c r="D24" s="39"/>
      <c r="E24" s="30"/>
      <c r="F24" s="30"/>
      <c r="G24" s="28"/>
      <c r="H24" s="87" t="s">
        <v>61</v>
      </c>
      <c r="I24" s="34" t="s">
        <v>39</v>
      </c>
      <c r="J24" s="34"/>
      <c r="K24" s="34"/>
      <c r="L24" s="34"/>
      <c r="M24" s="34"/>
      <c r="N24" s="45"/>
      <c r="O24" s="140">
        <v>9000</v>
      </c>
      <c r="P24" s="140"/>
      <c r="Q24" s="141"/>
      <c r="R24" s="141"/>
      <c r="S24" s="3">
        <f>+Q24*O24</f>
        <v>0</v>
      </c>
    </row>
    <row r="25" spans="1:19" ht="24" customHeight="1">
      <c r="A25" s="28"/>
      <c r="B25" s="41"/>
      <c r="C25" s="41"/>
      <c r="D25" s="41"/>
      <c r="E25" s="30"/>
      <c r="F25" s="30"/>
      <c r="G25" s="28"/>
      <c r="H25" s="88" t="s">
        <v>62</v>
      </c>
      <c r="I25" s="89" t="s">
        <v>40</v>
      </c>
      <c r="J25" s="90"/>
      <c r="K25" s="90"/>
      <c r="L25" s="90"/>
      <c r="M25" s="90"/>
      <c r="N25" s="90"/>
      <c r="O25" s="142">
        <v>7200</v>
      </c>
      <c r="P25" s="142"/>
      <c r="Q25" s="143"/>
      <c r="R25" s="143"/>
      <c r="S25" s="91">
        <f>+Q25*O25</f>
        <v>0</v>
      </c>
    </row>
    <row r="26" spans="1:19" ht="24" customHeight="1" thickBot="1">
      <c r="A26" s="28"/>
      <c r="B26" s="39"/>
      <c r="C26" s="39"/>
      <c r="D26" s="39"/>
      <c r="E26" s="28"/>
      <c r="F26" s="28"/>
      <c r="G26" s="28"/>
      <c r="H26" s="137" t="s">
        <v>19</v>
      </c>
      <c r="I26" s="138"/>
      <c r="J26" s="138"/>
      <c r="K26" s="138"/>
      <c r="L26" s="138"/>
      <c r="M26" s="138"/>
      <c r="N26" s="138"/>
      <c r="O26" s="138"/>
      <c r="P26" s="139"/>
      <c r="Q26" s="144">
        <f>SUM(Q22:R25)</f>
        <v>0</v>
      </c>
      <c r="R26" s="144"/>
      <c r="S26" s="4">
        <f>SUM(S22:S25)</f>
        <v>0</v>
      </c>
    </row>
    <row r="27" spans="1:20" ht="13.5">
      <c r="A27" s="28"/>
      <c r="B27" s="1" t="s">
        <v>71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31"/>
    </row>
    <row r="28" spans="1:19" ht="13.5">
      <c r="A28" s="28"/>
      <c r="B28" s="1" t="s">
        <v>63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3.5">
      <c r="A29" s="28"/>
      <c r="B29" s="1" t="s">
        <v>64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2" ht="13.5">
      <c r="A30" s="28"/>
      <c r="B30" s="1" t="s">
        <v>72</v>
      </c>
    </row>
    <row r="31" s="28" customFormat="1" ht="13.5">
      <c r="B31" s="31"/>
    </row>
    <row r="32" s="28" customFormat="1" ht="13.5"/>
  </sheetData>
  <sheetProtection/>
  <mergeCells count="18">
    <mergeCell ref="O23:P23"/>
    <mergeCell ref="Q23:R23"/>
    <mergeCell ref="O22:P22"/>
    <mergeCell ref="H21:N21"/>
    <mergeCell ref="B19:F19"/>
    <mergeCell ref="Q22:R22"/>
    <mergeCell ref="B3:S3"/>
    <mergeCell ref="J5:L5"/>
    <mergeCell ref="M5:O5"/>
    <mergeCell ref="P5:S5"/>
    <mergeCell ref="O21:P21"/>
    <mergeCell ref="Q21:R21"/>
    <mergeCell ref="H26:P26"/>
    <mergeCell ref="O24:P24"/>
    <mergeCell ref="Q24:R24"/>
    <mergeCell ref="O25:P25"/>
    <mergeCell ref="Q25:R25"/>
    <mergeCell ref="Q26:R26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4"/>
  <sheetViews>
    <sheetView showGridLines="0" view="pageBreakPreview" zoomScale="60" zoomScalePageLayoutView="0" workbookViewId="0" topLeftCell="A13">
      <selection activeCell="E22" sqref="E22"/>
    </sheetView>
  </sheetViews>
  <sheetFormatPr defaultColWidth="9.00390625" defaultRowHeight="13.5"/>
  <cols>
    <col min="1" max="1" width="2.375" style="65" customWidth="1"/>
    <col min="2" max="2" width="3.375" style="65" customWidth="1"/>
    <col min="3" max="3" width="4.50390625" style="65" customWidth="1"/>
    <col min="4" max="4" width="51.25390625" style="65" customWidth="1"/>
    <col min="5" max="5" width="28.50390625" style="65" customWidth="1"/>
    <col min="6" max="6" width="1.625" style="65" customWidth="1"/>
    <col min="7" max="16384" width="9.00390625" style="65" customWidth="1"/>
  </cols>
  <sheetData>
    <row r="2" spans="2:5" ht="22.5" customHeight="1">
      <c r="B2" s="65" t="s">
        <v>26</v>
      </c>
      <c r="E2" s="75"/>
    </row>
    <row r="3" ht="12" customHeight="1"/>
    <row r="4" spans="3:5" ht="22.5" customHeight="1">
      <c r="C4" s="160" t="s">
        <v>22</v>
      </c>
      <c r="D4" s="160"/>
      <c r="E4" s="160"/>
    </row>
    <row r="5" ht="12" customHeight="1"/>
    <row r="6" ht="22.5" customHeight="1">
      <c r="E6" s="76" t="s">
        <v>25</v>
      </c>
    </row>
    <row r="7" ht="12" customHeight="1"/>
    <row r="8" spans="3:5" ht="22.5" customHeight="1">
      <c r="C8" s="161" t="s">
        <v>23</v>
      </c>
      <c r="D8" s="162"/>
      <c r="E8" s="66" t="s">
        <v>73</v>
      </c>
    </row>
    <row r="9" spans="3:5" ht="18.75" customHeight="1">
      <c r="C9" s="77" t="s">
        <v>41</v>
      </c>
      <c r="D9" s="78"/>
      <c r="E9" s="67"/>
    </row>
    <row r="10" spans="3:5" ht="17.25" customHeight="1">
      <c r="C10" s="68"/>
      <c r="D10" s="79" t="s">
        <v>42</v>
      </c>
      <c r="E10" s="69"/>
    </row>
    <row r="11" spans="3:5" ht="17.25" customHeight="1">
      <c r="C11" s="68"/>
      <c r="D11" s="80" t="s">
        <v>69</v>
      </c>
      <c r="E11" s="69"/>
    </row>
    <row r="12" spans="3:5" ht="17.25" customHeight="1">
      <c r="C12" s="68"/>
      <c r="D12" s="81" t="s">
        <v>70</v>
      </c>
      <c r="E12" s="69"/>
    </row>
    <row r="13" spans="3:5" ht="17.25" customHeight="1">
      <c r="C13" s="68"/>
      <c r="D13" s="79" t="s">
        <v>43</v>
      </c>
      <c r="E13" s="69"/>
    </row>
    <row r="14" spans="3:5" ht="17.25" customHeight="1">
      <c r="C14" s="68"/>
      <c r="D14" s="82" t="s">
        <v>44</v>
      </c>
      <c r="E14" s="69"/>
    </row>
    <row r="15" spans="3:5" ht="17.25" customHeight="1">
      <c r="C15" s="68"/>
      <c r="D15" s="82" t="s">
        <v>45</v>
      </c>
      <c r="E15" s="69"/>
    </row>
    <row r="16" spans="3:5" ht="17.25" customHeight="1">
      <c r="C16" s="68"/>
      <c r="D16" s="82" t="s">
        <v>46</v>
      </c>
      <c r="E16" s="69"/>
    </row>
    <row r="17" spans="3:5" ht="17.25" customHeight="1">
      <c r="C17" s="68"/>
      <c r="D17" s="82" t="s">
        <v>47</v>
      </c>
      <c r="E17" s="69"/>
    </row>
    <row r="18" spans="3:5" ht="17.25" customHeight="1">
      <c r="C18" s="68"/>
      <c r="D18" s="83" t="s">
        <v>48</v>
      </c>
      <c r="E18" s="69"/>
    </row>
    <row r="19" spans="3:5" ht="17.25" customHeight="1">
      <c r="C19" s="68"/>
      <c r="D19" s="83" t="s">
        <v>49</v>
      </c>
      <c r="E19" s="70"/>
    </row>
    <row r="20" spans="3:5" ht="17.25" customHeight="1">
      <c r="C20" s="68"/>
      <c r="D20" s="83" t="s">
        <v>50</v>
      </c>
      <c r="E20" s="70"/>
    </row>
    <row r="21" spans="3:5" ht="17.25" customHeight="1">
      <c r="C21" s="68"/>
      <c r="D21" s="83" t="s">
        <v>51</v>
      </c>
      <c r="E21" s="70"/>
    </row>
    <row r="22" spans="3:5" ht="18.75" customHeight="1">
      <c r="C22" s="68"/>
      <c r="D22" s="84" t="s">
        <v>52</v>
      </c>
      <c r="E22" s="70"/>
    </row>
    <row r="23" spans="3:5" ht="17.25" customHeight="1">
      <c r="C23" s="68"/>
      <c r="D23" s="85" t="s">
        <v>53</v>
      </c>
      <c r="E23" s="70"/>
    </row>
    <row r="24" spans="3:5" ht="17.25" customHeight="1">
      <c r="C24" s="68"/>
      <c r="D24" s="79"/>
      <c r="E24" s="70"/>
    </row>
    <row r="25" spans="3:5" ht="17.25" customHeight="1">
      <c r="C25" s="68"/>
      <c r="D25" s="79" t="s">
        <v>42</v>
      </c>
      <c r="E25" s="70"/>
    </row>
    <row r="26" spans="3:5" ht="17.25" customHeight="1">
      <c r="C26" s="68"/>
      <c r="D26" s="80" t="s">
        <v>69</v>
      </c>
      <c r="E26" s="70"/>
    </row>
    <row r="27" spans="3:5" ht="17.25" customHeight="1">
      <c r="C27" s="68"/>
      <c r="D27" s="81" t="s">
        <v>70</v>
      </c>
      <c r="E27" s="70"/>
    </row>
    <row r="28" spans="3:5" ht="17.25" customHeight="1">
      <c r="C28" s="68"/>
      <c r="D28" s="79" t="s">
        <v>43</v>
      </c>
      <c r="E28" s="70"/>
    </row>
    <row r="29" spans="3:5" ht="17.25" customHeight="1">
      <c r="C29" s="68"/>
      <c r="D29" s="82" t="s">
        <v>44</v>
      </c>
      <c r="E29" s="70"/>
    </row>
    <row r="30" spans="3:5" ht="17.25" customHeight="1">
      <c r="C30" s="68"/>
      <c r="D30" s="82" t="s">
        <v>45</v>
      </c>
      <c r="E30" s="70"/>
    </row>
    <row r="31" spans="3:5" ht="17.25" customHeight="1">
      <c r="C31" s="68"/>
      <c r="D31" s="82" t="s">
        <v>46</v>
      </c>
      <c r="E31" s="70"/>
    </row>
    <row r="32" spans="3:5" ht="17.25" customHeight="1">
      <c r="C32" s="68"/>
      <c r="D32" s="82" t="s">
        <v>47</v>
      </c>
      <c r="E32" s="70"/>
    </row>
    <row r="33" spans="3:5" ht="17.25" customHeight="1">
      <c r="C33" s="68"/>
      <c r="D33" s="83" t="s">
        <v>48</v>
      </c>
      <c r="E33" s="70"/>
    </row>
    <row r="34" spans="3:5" ht="17.25" customHeight="1">
      <c r="C34" s="68"/>
      <c r="D34" s="83" t="s">
        <v>49</v>
      </c>
      <c r="E34" s="70"/>
    </row>
    <row r="35" spans="3:5" ht="17.25" customHeight="1">
      <c r="C35" s="68"/>
      <c r="D35" s="83" t="s">
        <v>50</v>
      </c>
      <c r="E35" s="70"/>
    </row>
    <row r="36" spans="3:5" ht="17.25" customHeight="1">
      <c r="C36" s="68"/>
      <c r="D36" s="83" t="s">
        <v>51</v>
      </c>
      <c r="E36" s="70"/>
    </row>
    <row r="37" spans="3:5" ht="17.25" customHeight="1">
      <c r="C37" s="68"/>
      <c r="D37" s="84" t="s">
        <v>52</v>
      </c>
      <c r="E37" s="70"/>
    </row>
    <row r="38" spans="3:5" ht="17.25" customHeight="1">
      <c r="C38" s="68"/>
      <c r="D38" s="85" t="s">
        <v>53</v>
      </c>
      <c r="E38" s="70"/>
    </row>
    <row r="39" spans="3:5" ht="17.25" customHeight="1">
      <c r="C39" s="68"/>
      <c r="D39" s="85"/>
      <c r="E39" s="70"/>
    </row>
    <row r="40" spans="3:5" ht="17.25" customHeight="1">
      <c r="C40" s="68"/>
      <c r="D40" s="71"/>
      <c r="E40" s="70"/>
    </row>
    <row r="41" spans="3:5" ht="17.25" customHeight="1">
      <c r="C41" s="68"/>
      <c r="D41" s="71"/>
      <c r="E41" s="70"/>
    </row>
    <row r="42" spans="3:5" ht="17.25" customHeight="1">
      <c r="C42" s="68"/>
      <c r="D42" s="71"/>
      <c r="E42" s="70"/>
    </row>
    <row r="43" spans="3:5" ht="18.75" customHeight="1">
      <c r="C43" s="72"/>
      <c r="D43" s="73"/>
      <c r="E43" s="74"/>
    </row>
    <row r="44" spans="3:5" ht="24" customHeight="1">
      <c r="C44" s="161" t="s">
        <v>24</v>
      </c>
      <c r="D44" s="162"/>
      <c r="E44" s="86"/>
    </row>
    <row r="45" ht="18.75" customHeight="1"/>
    <row r="46" ht="22.5" customHeight="1"/>
    <row r="47" ht="22.5" customHeight="1"/>
    <row r="48" ht="22.5" customHeight="1"/>
    <row r="49" ht="22.5" customHeight="1"/>
  </sheetData>
  <sheetProtection/>
  <mergeCells count="3">
    <mergeCell ref="C4:E4"/>
    <mergeCell ref="C8:D8"/>
    <mergeCell ref="C44:D44"/>
  </mergeCells>
  <printOptions horizontalCentered="1" vertic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0"/>
  <sheetViews>
    <sheetView showGridLines="0" showZeros="0" view="pageBreakPreview" zoomScaleSheetLayoutView="100" zoomScalePageLayoutView="0" workbookViewId="0" topLeftCell="A1">
      <selection activeCell="C33" sqref="C33"/>
    </sheetView>
  </sheetViews>
  <sheetFormatPr defaultColWidth="9.00390625" defaultRowHeight="13.5"/>
  <cols>
    <col min="1" max="1" width="15.00390625" style="19" customWidth="1"/>
    <col min="2" max="2" width="6.25390625" style="19" customWidth="1"/>
    <col min="3" max="3" width="11.25390625" style="19" customWidth="1"/>
    <col min="4" max="4" width="5.50390625" style="19" customWidth="1"/>
    <col min="5" max="5" width="12.50390625" style="19" customWidth="1"/>
    <col min="6" max="6" width="19.875" style="19" customWidth="1"/>
    <col min="7" max="18" width="5.625" style="19" customWidth="1"/>
    <col min="19" max="19" width="15.125" style="19" customWidth="1"/>
    <col min="20" max="20" width="1.4921875" style="19" customWidth="1"/>
    <col min="21" max="16384" width="9.00390625" style="19" customWidth="1"/>
  </cols>
  <sheetData>
    <row r="1" spans="1:20" ht="8.2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ht="13.5">
      <c r="A2" s="28" t="s">
        <v>86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0" ht="17.25">
      <c r="A3" s="28"/>
      <c r="B3" s="165" t="s">
        <v>85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28"/>
    </row>
    <row r="4" spans="1:20" ht="13.5">
      <c r="A4" s="28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8"/>
    </row>
    <row r="5" spans="1:19" ht="20.25" customHeight="1">
      <c r="A5" s="22"/>
      <c r="B5" s="22"/>
      <c r="C5" s="22"/>
      <c r="D5" s="42"/>
      <c r="E5" s="42"/>
      <c r="F5" s="42"/>
      <c r="G5" s="42"/>
      <c r="H5" s="42"/>
      <c r="I5" s="42"/>
      <c r="J5" s="146"/>
      <c r="K5" s="146"/>
      <c r="L5" s="147"/>
      <c r="M5" s="148" t="s">
        <v>2</v>
      </c>
      <c r="N5" s="149"/>
      <c r="O5" s="150"/>
      <c r="P5" s="148"/>
      <c r="Q5" s="149"/>
      <c r="R5" s="149"/>
      <c r="S5" s="150"/>
    </row>
    <row r="6" spans="1:18" ht="14.2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9" s="28" customFormat="1" ht="18.75" customHeight="1">
      <c r="A7" s="100" t="s">
        <v>38</v>
      </c>
      <c r="B7" s="169" t="s">
        <v>0</v>
      </c>
      <c r="C7" s="173" t="s">
        <v>1</v>
      </c>
      <c r="D7" s="175" t="s">
        <v>57</v>
      </c>
      <c r="E7" s="176" t="s">
        <v>3</v>
      </c>
      <c r="F7" s="141" t="s">
        <v>76</v>
      </c>
      <c r="G7" s="178" t="s">
        <v>4</v>
      </c>
      <c r="H7" s="169" t="s">
        <v>5</v>
      </c>
      <c r="I7" s="169" t="s">
        <v>6</v>
      </c>
      <c r="J7" s="169" t="s">
        <v>7</v>
      </c>
      <c r="K7" s="169" t="s">
        <v>8</v>
      </c>
      <c r="L7" s="169" t="s">
        <v>9</v>
      </c>
      <c r="M7" s="169" t="s">
        <v>10</v>
      </c>
      <c r="N7" s="169" t="s">
        <v>11</v>
      </c>
      <c r="O7" s="169" t="s">
        <v>12</v>
      </c>
      <c r="P7" s="169" t="s">
        <v>13</v>
      </c>
      <c r="Q7" s="169" t="s">
        <v>14</v>
      </c>
      <c r="R7" s="169" t="s">
        <v>15</v>
      </c>
      <c r="S7" s="171" t="s">
        <v>21</v>
      </c>
    </row>
    <row r="8" spans="1:19" s="28" customFormat="1" ht="18.75" customHeight="1">
      <c r="A8" s="101" t="s">
        <v>77</v>
      </c>
      <c r="B8" s="170"/>
      <c r="C8" s="174"/>
      <c r="D8" s="141"/>
      <c r="E8" s="177"/>
      <c r="F8" s="141"/>
      <c r="G8" s="179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2"/>
    </row>
    <row r="9" spans="1:19" s="22" customFormat="1" ht="19.5" customHeight="1">
      <c r="A9" s="166"/>
      <c r="B9" s="166"/>
      <c r="C9" s="166"/>
      <c r="D9" s="166"/>
      <c r="E9" s="168"/>
      <c r="F9" s="102" t="s">
        <v>78</v>
      </c>
      <c r="G9" s="103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>
        <f>SUM(G9:R9)</f>
        <v>0</v>
      </c>
    </row>
    <row r="10" spans="1:19" s="22" customFormat="1" ht="19.5" customHeight="1">
      <c r="A10" s="167"/>
      <c r="B10" s="167"/>
      <c r="C10" s="167"/>
      <c r="D10" s="167"/>
      <c r="E10" s="163"/>
      <c r="F10" s="116" t="s">
        <v>79</v>
      </c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>
        <f>SUM(G10:R10)</f>
        <v>0</v>
      </c>
    </row>
    <row r="11" spans="1:19" s="22" customFormat="1" ht="19.5" customHeight="1">
      <c r="A11" s="166"/>
      <c r="B11" s="166"/>
      <c r="C11" s="166"/>
      <c r="D11" s="166"/>
      <c r="E11" s="168"/>
      <c r="F11" s="102" t="s">
        <v>78</v>
      </c>
      <c r="G11" s="103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5"/>
    </row>
    <row r="12" spans="1:19" s="22" customFormat="1" ht="19.5" customHeight="1">
      <c r="A12" s="167"/>
      <c r="B12" s="167"/>
      <c r="C12" s="167"/>
      <c r="D12" s="167"/>
      <c r="E12" s="163"/>
      <c r="F12" s="116" t="s">
        <v>79</v>
      </c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6"/>
    </row>
    <row r="13" spans="1:19" s="22" customFormat="1" ht="19.5" customHeight="1">
      <c r="A13" s="166"/>
      <c r="B13" s="166"/>
      <c r="C13" s="166"/>
      <c r="D13" s="166"/>
      <c r="E13" s="168"/>
      <c r="F13" s="102" t="s">
        <v>78</v>
      </c>
      <c r="G13" s="103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5"/>
    </row>
    <row r="14" spans="1:19" s="22" customFormat="1" ht="19.5" customHeight="1">
      <c r="A14" s="167"/>
      <c r="B14" s="167"/>
      <c r="C14" s="167"/>
      <c r="D14" s="167"/>
      <c r="E14" s="163"/>
      <c r="F14" s="116" t="s">
        <v>79</v>
      </c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6"/>
    </row>
    <row r="15" spans="1:19" s="22" customFormat="1" ht="19.5" customHeight="1">
      <c r="A15" s="166"/>
      <c r="B15" s="166"/>
      <c r="C15" s="166"/>
      <c r="D15" s="166"/>
      <c r="E15" s="168"/>
      <c r="F15" s="102" t="s">
        <v>78</v>
      </c>
      <c r="G15" s="103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5"/>
    </row>
    <row r="16" spans="1:19" s="22" customFormat="1" ht="19.5" customHeight="1">
      <c r="A16" s="167"/>
      <c r="B16" s="167"/>
      <c r="C16" s="167"/>
      <c r="D16" s="167"/>
      <c r="E16" s="163"/>
      <c r="F16" s="116" t="s">
        <v>79</v>
      </c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6"/>
    </row>
    <row r="17" spans="1:19" s="22" customFormat="1" ht="19.5" customHeight="1">
      <c r="A17" s="166"/>
      <c r="B17" s="166"/>
      <c r="C17" s="166"/>
      <c r="D17" s="166"/>
      <c r="E17" s="168"/>
      <c r="F17" s="102" t="s">
        <v>78</v>
      </c>
      <c r="G17" s="103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5"/>
    </row>
    <row r="18" spans="1:19" s="22" customFormat="1" ht="19.5" customHeight="1">
      <c r="A18" s="167"/>
      <c r="B18" s="167"/>
      <c r="C18" s="167"/>
      <c r="D18" s="167"/>
      <c r="E18" s="163"/>
      <c r="F18" s="116" t="s">
        <v>79</v>
      </c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6"/>
    </row>
    <row r="19" spans="1:19" s="22" customFormat="1" ht="19.5" customHeight="1">
      <c r="A19" s="166"/>
      <c r="B19" s="166"/>
      <c r="C19" s="166"/>
      <c r="D19" s="166"/>
      <c r="E19" s="168"/>
      <c r="F19" s="102" t="s">
        <v>78</v>
      </c>
      <c r="G19" s="103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5"/>
    </row>
    <row r="20" spans="1:19" s="22" customFormat="1" ht="19.5" customHeight="1">
      <c r="A20" s="167"/>
      <c r="B20" s="167"/>
      <c r="C20" s="167"/>
      <c r="D20" s="167"/>
      <c r="E20" s="163"/>
      <c r="F20" s="116" t="s">
        <v>79</v>
      </c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6"/>
    </row>
    <row r="21" spans="1:19" s="22" customFormat="1" ht="19.5" customHeight="1">
      <c r="A21" s="166"/>
      <c r="B21" s="166"/>
      <c r="C21" s="166"/>
      <c r="D21" s="166"/>
      <c r="E21" s="168"/>
      <c r="F21" s="102" t="s">
        <v>78</v>
      </c>
      <c r="G21" s="103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5"/>
    </row>
    <row r="22" spans="1:19" s="22" customFormat="1" ht="19.5" customHeight="1">
      <c r="A22" s="167"/>
      <c r="B22" s="167"/>
      <c r="C22" s="167"/>
      <c r="D22" s="167"/>
      <c r="E22" s="163"/>
      <c r="F22" s="116" t="s">
        <v>79</v>
      </c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6"/>
    </row>
    <row r="23" spans="1:19" s="22" customFormat="1" ht="19.5" customHeight="1">
      <c r="A23" s="166"/>
      <c r="B23" s="166"/>
      <c r="C23" s="166"/>
      <c r="D23" s="166"/>
      <c r="E23" s="168"/>
      <c r="F23" s="102" t="s">
        <v>78</v>
      </c>
      <c r="G23" s="103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5"/>
    </row>
    <row r="24" spans="1:19" s="22" customFormat="1" ht="19.5" customHeight="1">
      <c r="A24" s="167"/>
      <c r="B24" s="167"/>
      <c r="C24" s="167"/>
      <c r="D24" s="167"/>
      <c r="E24" s="163"/>
      <c r="F24" s="116" t="s">
        <v>79</v>
      </c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6"/>
    </row>
    <row r="25" spans="1:19" s="22" customFormat="1" ht="19.5" customHeight="1">
      <c r="A25" s="166"/>
      <c r="B25" s="166"/>
      <c r="C25" s="166"/>
      <c r="D25" s="166"/>
      <c r="E25" s="168"/>
      <c r="F25" s="102" t="s">
        <v>78</v>
      </c>
      <c r="G25" s="103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5"/>
    </row>
    <row r="26" spans="1:19" s="22" customFormat="1" ht="19.5" customHeight="1">
      <c r="A26" s="167"/>
      <c r="B26" s="167"/>
      <c r="C26" s="167"/>
      <c r="D26" s="167"/>
      <c r="E26" s="163"/>
      <c r="F26" s="116" t="s">
        <v>79</v>
      </c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6"/>
    </row>
    <row r="27" spans="1:19" s="22" customFormat="1" ht="19.5" customHeight="1">
      <c r="A27" s="166"/>
      <c r="B27" s="166"/>
      <c r="C27" s="166"/>
      <c r="D27" s="166"/>
      <c r="E27" s="168"/>
      <c r="F27" s="102" t="s">
        <v>78</v>
      </c>
      <c r="G27" s="103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5"/>
    </row>
    <row r="28" spans="1:19" s="22" customFormat="1" ht="19.5" customHeight="1">
      <c r="A28" s="167"/>
      <c r="B28" s="167"/>
      <c r="C28" s="167"/>
      <c r="D28" s="167"/>
      <c r="E28" s="163"/>
      <c r="F28" s="116" t="s">
        <v>79</v>
      </c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6"/>
    </row>
    <row r="29" spans="1:19" s="22" customFormat="1" ht="24" customHeight="1">
      <c r="A29" s="163" t="s">
        <v>19</v>
      </c>
      <c r="B29" s="164"/>
      <c r="C29" s="164"/>
      <c r="D29" s="164"/>
      <c r="E29" s="164"/>
      <c r="F29" s="104"/>
      <c r="G29" s="107">
        <f>G9</f>
        <v>0</v>
      </c>
      <c r="H29" s="104">
        <f aca="true" t="shared" si="0" ref="H29:S29">H9</f>
        <v>0</v>
      </c>
      <c r="I29" s="104">
        <f t="shared" si="0"/>
        <v>0</v>
      </c>
      <c r="J29" s="104">
        <f t="shared" si="0"/>
        <v>0</v>
      </c>
      <c r="K29" s="104">
        <f t="shared" si="0"/>
        <v>0</v>
      </c>
      <c r="L29" s="104">
        <f t="shared" si="0"/>
        <v>0</v>
      </c>
      <c r="M29" s="104">
        <f t="shared" si="0"/>
        <v>0</v>
      </c>
      <c r="N29" s="104">
        <f t="shared" si="0"/>
        <v>0</v>
      </c>
      <c r="O29" s="104">
        <f t="shared" si="0"/>
        <v>0</v>
      </c>
      <c r="P29" s="104">
        <f t="shared" si="0"/>
        <v>0</v>
      </c>
      <c r="Q29" s="104">
        <f t="shared" si="0"/>
        <v>0</v>
      </c>
      <c r="R29" s="104">
        <f t="shared" si="0"/>
        <v>0</v>
      </c>
      <c r="S29" s="104">
        <f t="shared" si="0"/>
        <v>0</v>
      </c>
    </row>
    <row r="31" s="1" customFormat="1" ht="16.5" customHeight="1">
      <c r="A31" s="1" t="s">
        <v>71</v>
      </c>
    </row>
    <row r="32" s="1" customFormat="1" ht="16.5" customHeight="1">
      <c r="A32" s="1" t="s">
        <v>63</v>
      </c>
    </row>
    <row r="33" s="1" customFormat="1" ht="16.5" customHeight="1">
      <c r="A33" s="1" t="s">
        <v>100</v>
      </c>
    </row>
    <row r="34" ht="13.5">
      <c r="A34" s="1" t="s">
        <v>72</v>
      </c>
    </row>
    <row r="35" ht="6.75" customHeight="1"/>
    <row r="40" ht="13.5">
      <c r="P40" s="108"/>
    </row>
  </sheetData>
  <sheetProtection/>
  <mergeCells count="73">
    <mergeCell ref="J5:L5"/>
    <mergeCell ref="M5:O5"/>
    <mergeCell ref="P5:S5"/>
    <mergeCell ref="B7:B8"/>
    <mergeCell ref="C7:C8"/>
    <mergeCell ref="D7:D8"/>
    <mergeCell ref="E7:E8"/>
    <mergeCell ref="F7:F8"/>
    <mergeCell ref="G7:G8"/>
    <mergeCell ref="R7:R8"/>
    <mergeCell ref="S7:S8"/>
    <mergeCell ref="H7:H8"/>
    <mergeCell ref="I7:I8"/>
    <mergeCell ref="J7:J8"/>
    <mergeCell ref="K7:K8"/>
    <mergeCell ref="L7:L8"/>
    <mergeCell ref="M7:M8"/>
    <mergeCell ref="D11:D12"/>
    <mergeCell ref="E11:E12"/>
    <mergeCell ref="N7:N8"/>
    <mergeCell ref="O7:O8"/>
    <mergeCell ref="P7:P8"/>
    <mergeCell ref="Q7:Q8"/>
    <mergeCell ref="D15:D16"/>
    <mergeCell ref="E15:E16"/>
    <mergeCell ref="A9:A10"/>
    <mergeCell ref="B9:B10"/>
    <mergeCell ref="C9:C10"/>
    <mergeCell ref="D9:D10"/>
    <mergeCell ref="E9:E10"/>
    <mergeCell ref="A11:A12"/>
    <mergeCell ref="B11:B12"/>
    <mergeCell ref="C11:C12"/>
    <mergeCell ref="D19:D20"/>
    <mergeCell ref="E19:E20"/>
    <mergeCell ref="A13:A14"/>
    <mergeCell ref="B13:B14"/>
    <mergeCell ref="C13:C14"/>
    <mergeCell ref="D13:D14"/>
    <mergeCell ref="E13:E14"/>
    <mergeCell ref="A15:A16"/>
    <mergeCell ref="B15:B16"/>
    <mergeCell ref="C15:C16"/>
    <mergeCell ref="D23:D24"/>
    <mergeCell ref="E23:E24"/>
    <mergeCell ref="A17:A18"/>
    <mergeCell ref="B17:B18"/>
    <mergeCell ref="C17:C18"/>
    <mergeCell ref="D17:D18"/>
    <mergeCell ref="E17:E18"/>
    <mergeCell ref="A19:A20"/>
    <mergeCell ref="B19:B20"/>
    <mergeCell ref="C19:C20"/>
    <mergeCell ref="D27:D28"/>
    <mergeCell ref="E27:E28"/>
    <mergeCell ref="A21:A22"/>
    <mergeCell ref="B21:B22"/>
    <mergeCell ref="C21:C22"/>
    <mergeCell ref="D21:D22"/>
    <mergeCell ref="E21:E22"/>
    <mergeCell ref="A23:A24"/>
    <mergeCell ref="B23:B24"/>
    <mergeCell ref="C23:C24"/>
    <mergeCell ref="A29:E29"/>
    <mergeCell ref="B3:S3"/>
    <mergeCell ref="A25:A26"/>
    <mergeCell ref="B25:B26"/>
    <mergeCell ref="C25:C26"/>
    <mergeCell ref="D25:D26"/>
    <mergeCell ref="E25:E26"/>
    <mergeCell ref="A27:A28"/>
    <mergeCell ref="B27:B28"/>
    <mergeCell ref="C27:C28"/>
  </mergeCells>
  <printOptions horizontalCentered="1" verticalCentered="1"/>
  <pageMargins left="0.7086614173228347" right="0.7086614173228347" top="0.7480314960629921" bottom="0.5511811023622047" header="0.31496062992125984" footer="0.31496062992125984"/>
  <pageSetup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tabSelected="1" zoomScaleSheetLayoutView="100" zoomScalePageLayoutView="0" workbookViewId="0" topLeftCell="A7">
      <selection activeCell="L10" sqref="L10"/>
    </sheetView>
  </sheetViews>
  <sheetFormatPr defaultColWidth="9.00390625" defaultRowHeight="13.5"/>
  <cols>
    <col min="1" max="1" width="5.625" style="19" customWidth="1"/>
    <col min="2" max="2" width="9.25390625" style="19" customWidth="1"/>
    <col min="3" max="3" width="6.25390625" style="19" customWidth="1"/>
    <col min="4" max="4" width="11.25390625" style="19" customWidth="1"/>
    <col min="5" max="5" width="7.25390625" style="19" customWidth="1"/>
    <col min="6" max="6" width="18.125" style="19" customWidth="1"/>
    <col min="7" max="7" width="7.625" style="19" customWidth="1"/>
    <col min="8" max="8" width="7.125" style="19" customWidth="1"/>
    <col min="9" max="9" width="14.25390625" style="19" customWidth="1"/>
    <col min="10" max="10" width="2.50390625" style="19" customWidth="1"/>
    <col min="11" max="12" width="5.625" style="19" customWidth="1"/>
    <col min="13" max="13" width="15.125" style="19" customWidth="1"/>
    <col min="14" max="14" width="1.4921875" style="19" customWidth="1"/>
    <col min="15" max="16384" width="9.00390625" style="19" customWidth="1"/>
  </cols>
  <sheetData>
    <row r="1" spans="1:20" ht="13.5">
      <c r="A1" s="28" t="s">
        <v>87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="65" customFormat="1" ht="26.25" customHeight="1"/>
    <row r="3" spans="1:13" ht="18" customHeight="1">
      <c r="A3" s="180" t="s">
        <v>88</v>
      </c>
      <c r="B3" s="180"/>
      <c r="C3" s="180"/>
      <c r="D3" s="180"/>
      <c r="E3" s="180"/>
      <c r="F3" s="180"/>
      <c r="G3" s="180"/>
      <c r="H3" s="180"/>
      <c r="I3" s="180"/>
      <c r="J3" s="109"/>
      <c r="K3" s="109"/>
      <c r="L3" s="109"/>
      <c r="M3" s="109"/>
    </row>
    <row r="4" spans="1:13" ht="30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9" ht="28.5" customHeight="1">
      <c r="A5" s="22"/>
      <c r="B5" s="22"/>
      <c r="C5" s="22"/>
      <c r="D5" s="22"/>
      <c r="E5" s="42"/>
      <c r="F5" s="21" t="s">
        <v>2</v>
      </c>
      <c r="G5" s="183"/>
      <c r="H5" s="184"/>
      <c r="I5" s="185"/>
    </row>
    <row r="6" spans="1:12" ht="24.7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3" s="1" customFormat="1" ht="30" customHeight="1">
      <c r="A7" s="148" t="s">
        <v>58</v>
      </c>
      <c r="B7" s="149"/>
      <c r="C7" s="149"/>
      <c r="D7" s="149"/>
      <c r="E7" s="149"/>
      <c r="F7" s="150"/>
      <c r="G7" s="21" t="s">
        <v>16</v>
      </c>
      <c r="H7" s="100" t="s">
        <v>21</v>
      </c>
      <c r="I7" s="135" t="s">
        <v>90</v>
      </c>
      <c r="J7" s="39"/>
      <c r="K7" s="110"/>
      <c r="L7" s="39"/>
      <c r="M7" s="23"/>
    </row>
    <row r="8" spans="1:13" s="1" customFormat="1" ht="30" customHeight="1">
      <c r="A8" s="21" t="s">
        <v>59</v>
      </c>
      <c r="B8" s="34" t="s">
        <v>17</v>
      </c>
      <c r="C8" s="34"/>
      <c r="D8" s="34"/>
      <c r="E8" s="34"/>
      <c r="F8" s="136" t="s">
        <v>91</v>
      </c>
      <c r="G8" s="191">
        <v>28500</v>
      </c>
      <c r="H8" s="120"/>
      <c r="I8" s="121">
        <f aca="true" t="shared" si="0" ref="I8:I13">G8*H8</f>
        <v>0</v>
      </c>
      <c r="J8" s="111"/>
      <c r="K8" s="39"/>
      <c r="L8" s="39"/>
      <c r="M8" s="112"/>
    </row>
    <row r="9" spans="1:13" ht="30" customHeight="1">
      <c r="A9" s="117" t="s">
        <v>60</v>
      </c>
      <c r="B9" s="39" t="s">
        <v>18</v>
      </c>
      <c r="C9" s="39"/>
      <c r="D9" s="39"/>
      <c r="E9" s="39"/>
      <c r="F9" s="136" t="s">
        <v>91</v>
      </c>
      <c r="G9" s="129">
        <v>17300</v>
      </c>
      <c r="H9" s="120"/>
      <c r="I9" s="121">
        <f t="shared" si="0"/>
        <v>0</v>
      </c>
      <c r="J9" s="111"/>
      <c r="K9" s="39"/>
      <c r="L9" s="39"/>
      <c r="M9" s="112"/>
    </row>
    <row r="10" spans="1:13" ht="30" customHeight="1">
      <c r="A10" s="21" t="s">
        <v>97</v>
      </c>
      <c r="B10" s="34" t="s">
        <v>17</v>
      </c>
      <c r="C10" s="34"/>
      <c r="D10" s="34"/>
      <c r="E10" s="34"/>
      <c r="F10" s="136" t="s">
        <v>92</v>
      </c>
      <c r="G10" s="191">
        <v>25300</v>
      </c>
      <c r="H10" s="120"/>
      <c r="I10" s="121">
        <f t="shared" si="0"/>
        <v>0</v>
      </c>
      <c r="J10" s="111"/>
      <c r="K10" s="39"/>
      <c r="L10" s="39"/>
      <c r="M10" s="112"/>
    </row>
    <row r="11" spans="1:13" ht="30" customHeight="1">
      <c r="A11" s="21" t="s">
        <v>101</v>
      </c>
      <c r="B11" s="39" t="s">
        <v>18</v>
      </c>
      <c r="C11" s="39"/>
      <c r="D11" s="39"/>
      <c r="E11" s="39"/>
      <c r="F11" s="136" t="s">
        <v>92</v>
      </c>
      <c r="G11" s="129">
        <v>14100</v>
      </c>
      <c r="H11" s="120"/>
      <c r="I11" s="121">
        <f t="shared" si="0"/>
        <v>0</v>
      </c>
      <c r="J11" s="111"/>
      <c r="K11" s="39"/>
      <c r="L11" s="39"/>
      <c r="M11" s="112"/>
    </row>
    <row r="12" spans="1:13" ht="30" customHeight="1">
      <c r="A12" s="21" t="s">
        <v>61</v>
      </c>
      <c r="B12" s="34" t="s">
        <v>39</v>
      </c>
      <c r="C12" s="34"/>
      <c r="D12" s="34"/>
      <c r="E12" s="34"/>
      <c r="F12" s="45"/>
      <c r="G12" s="191">
        <v>9500</v>
      </c>
      <c r="H12" s="120"/>
      <c r="I12" s="121">
        <f t="shared" si="0"/>
        <v>0</v>
      </c>
      <c r="J12" s="111"/>
      <c r="K12" s="39"/>
      <c r="L12" s="39"/>
      <c r="M12" s="112"/>
    </row>
    <row r="13" spans="1:13" ht="30" customHeight="1">
      <c r="A13" s="115" t="s">
        <v>62</v>
      </c>
      <c r="B13" s="39" t="s">
        <v>40</v>
      </c>
      <c r="C13" s="39"/>
      <c r="D13" s="39"/>
      <c r="E13" s="39"/>
      <c r="F13" s="122"/>
      <c r="G13" s="192">
        <v>7600</v>
      </c>
      <c r="H13" s="123"/>
      <c r="I13" s="121">
        <f t="shared" si="0"/>
        <v>0</v>
      </c>
      <c r="J13" s="111"/>
      <c r="K13" s="39"/>
      <c r="L13" s="39"/>
      <c r="M13" s="112"/>
    </row>
    <row r="14" spans="1:13" ht="30" customHeight="1">
      <c r="A14" s="141" t="s">
        <v>80</v>
      </c>
      <c r="B14" s="141"/>
      <c r="C14" s="141"/>
      <c r="D14" s="141"/>
      <c r="E14" s="141"/>
      <c r="F14" s="141"/>
      <c r="G14" s="124"/>
      <c r="H14" s="125"/>
      <c r="I14" s="125">
        <f>SUM(I8:I13)</f>
        <v>0</v>
      </c>
      <c r="J14" s="113"/>
      <c r="K14" s="23"/>
      <c r="L14" s="23"/>
      <c r="M14" s="112"/>
    </row>
    <row r="15" spans="1:13" ht="30" customHeight="1">
      <c r="A15" s="173" t="s">
        <v>98</v>
      </c>
      <c r="B15" s="178"/>
      <c r="C15" s="118" t="s">
        <v>81</v>
      </c>
      <c r="D15" s="94"/>
      <c r="E15" s="94"/>
      <c r="F15" s="89"/>
      <c r="G15" s="126">
        <v>6000</v>
      </c>
      <c r="H15" s="127"/>
      <c r="I15" s="128">
        <f aca="true" t="shared" si="1" ref="I15:I22">G15*H15</f>
        <v>0</v>
      </c>
      <c r="J15" s="111"/>
      <c r="K15" s="39"/>
      <c r="L15" s="39"/>
      <c r="M15" s="112"/>
    </row>
    <row r="16" spans="1:13" ht="30" customHeight="1">
      <c r="A16" s="181"/>
      <c r="B16" s="147"/>
      <c r="C16" s="119" t="s">
        <v>82</v>
      </c>
      <c r="D16" s="94"/>
      <c r="E16" s="94"/>
      <c r="F16" s="89"/>
      <c r="G16" s="126">
        <v>3000</v>
      </c>
      <c r="H16" s="127"/>
      <c r="I16" s="128">
        <f t="shared" si="1"/>
        <v>0</v>
      </c>
      <c r="J16" s="111"/>
      <c r="K16" s="39"/>
      <c r="L16" s="39"/>
      <c r="M16" s="112"/>
    </row>
    <row r="17" spans="1:13" ht="30" customHeight="1">
      <c r="A17" s="181"/>
      <c r="B17" s="147"/>
      <c r="C17" s="119" t="s">
        <v>93</v>
      </c>
      <c r="D17" s="94"/>
      <c r="E17" s="94"/>
      <c r="F17" s="89"/>
      <c r="G17" s="126">
        <v>10000</v>
      </c>
      <c r="H17" s="127"/>
      <c r="I17" s="128">
        <f t="shared" si="1"/>
        <v>0</v>
      </c>
      <c r="J17" s="111"/>
      <c r="K17" s="39"/>
      <c r="L17" s="39"/>
      <c r="M17" s="112"/>
    </row>
    <row r="18" spans="1:13" ht="30" customHeight="1">
      <c r="A18" s="174"/>
      <c r="B18" s="179"/>
      <c r="C18" s="119" t="s">
        <v>94</v>
      </c>
      <c r="D18" s="34"/>
      <c r="E18" s="34"/>
      <c r="F18" s="45"/>
      <c r="G18" s="129">
        <v>5000</v>
      </c>
      <c r="H18" s="120"/>
      <c r="I18" s="121">
        <f t="shared" si="1"/>
        <v>0</v>
      </c>
      <c r="J18" s="111"/>
      <c r="K18" s="39"/>
      <c r="L18" s="39"/>
      <c r="M18" s="112"/>
    </row>
    <row r="19" spans="1:13" ht="30" customHeight="1">
      <c r="A19" s="173" t="s">
        <v>95</v>
      </c>
      <c r="B19" s="178"/>
      <c r="C19" s="119" t="s">
        <v>81</v>
      </c>
      <c r="D19" s="34"/>
      <c r="E19" s="34"/>
      <c r="F19" s="45"/>
      <c r="G19" s="129">
        <v>5000</v>
      </c>
      <c r="H19" s="120"/>
      <c r="I19" s="121">
        <f t="shared" si="1"/>
        <v>0</v>
      </c>
      <c r="J19" s="111"/>
      <c r="K19" s="39"/>
      <c r="L19" s="39"/>
      <c r="M19" s="112"/>
    </row>
    <row r="20" spans="1:13" ht="30" customHeight="1">
      <c r="A20" s="181"/>
      <c r="B20" s="147"/>
      <c r="C20" s="119" t="s">
        <v>82</v>
      </c>
      <c r="D20" s="34"/>
      <c r="E20" s="34"/>
      <c r="F20" s="45"/>
      <c r="G20" s="129">
        <v>2500</v>
      </c>
      <c r="H20" s="120"/>
      <c r="I20" s="121">
        <f t="shared" si="1"/>
        <v>0</v>
      </c>
      <c r="J20" s="111"/>
      <c r="K20" s="39"/>
      <c r="L20" s="39"/>
      <c r="M20" s="112"/>
    </row>
    <row r="21" spans="1:13" ht="30" customHeight="1">
      <c r="A21" s="181"/>
      <c r="B21" s="147"/>
      <c r="C21" s="119" t="s">
        <v>96</v>
      </c>
      <c r="D21" s="34"/>
      <c r="E21" s="34"/>
      <c r="F21" s="45"/>
      <c r="G21" s="129">
        <v>10000</v>
      </c>
      <c r="H21" s="120"/>
      <c r="I21" s="121">
        <f t="shared" si="1"/>
        <v>0</v>
      </c>
      <c r="J21" s="111"/>
      <c r="K21" s="39"/>
      <c r="L21" s="39"/>
      <c r="M21" s="112"/>
    </row>
    <row r="22" spans="1:13" ht="30" customHeight="1">
      <c r="A22" s="174"/>
      <c r="B22" s="179"/>
      <c r="C22" s="119" t="s">
        <v>93</v>
      </c>
      <c r="D22" s="34"/>
      <c r="E22" s="34"/>
      <c r="F22" s="45"/>
      <c r="G22" s="129">
        <v>5000</v>
      </c>
      <c r="H22" s="120"/>
      <c r="I22" s="121">
        <f t="shared" si="1"/>
        <v>0</v>
      </c>
      <c r="J22" s="111"/>
      <c r="K22" s="39"/>
      <c r="L22" s="39"/>
      <c r="M22" s="112"/>
    </row>
    <row r="23" spans="1:13" ht="30" customHeight="1" thickBot="1">
      <c r="A23" s="182" t="s">
        <v>83</v>
      </c>
      <c r="B23" s="182"/>
      <c r="C23" s="182"/>
      <c r="D23" s="182"/>
      <c r="E23" s="182"/>
      <c r="F23" s="182"/>
      <c r="G23" s="130"/>
      <c r="H23" s="131"/>
      <c r="I23" s="132">
        <f>SUM(I15:I22)</f>
        <v>0</v>
      </c>
      <c r="J23" s="113"/>
      <c r="K23" s="23"/>
      <c r="L23" s="23"/>
      <c r="M23" s="112"/>
    </row>
    <row r="24" spans="1:13" ht="30" customHeight="1" thickTop="1">
      <c r="A24" s="170" t="s">
        <v>84</v>
      </c>
      <c r="B24" s="170"/>
      <c r="C24" s="170"/>
      <c r="D24" s="170"/>
      <c r="E24" s="170"/>
      <c r="F24" s="170"/>
      <c r="G24" s="133"/>
      <c r="H24" s="127"/>
      <c r="I24" s="134">
        <f>I14-I23</f>
        <v>0</v>
      </c>
      <c r="J24" s="39"/>
      <c r="K24" s="39"/>
      <c r="L24" s="39"/>
      <c r="M24" s="112"/>
    </row>
  </sheetData>
  <sheetProtection/>
  <mergeCells count="8">
    <mergeCell ref="A3:I3"/>
    <mergeCell ref="A7:F7"/>
    <mergeCell ref="A19:B22"/>
    <mergeCell ref="A23:F23"/>
    <mergeCell ref="A24:F24"/>
    <mergeCell ref="G5:I5"/>
    <mergeCell ref="A14:F14"/>
    <mergeCell ref="A15:B18"/>
  </mergeCells>
  <printOptions horizontalCentered="1"/>
  <pageMargins left="0.7086614173228347" right="0.5118110236220472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44"/>
  <sheetViews>
    <sheetView showGridLines="0" zoomScalePageLayoutView="0" workbookViewId="0" topLeftCell="A1">
      <selection activeCell="C5" sqref="C5"/>
    </sheetView>
  </sheetViews>
  <sheetFormatPr defaultColWidth="9.00390625" defaultRowHeight="13.5"/>
  <cols>
    <col min="1" max="1" width="2.375" style="65" customWidth="1"/>
    <col min="2" max="2" width="3.375" style="65" customWidth="1"/>
    <col min="3" max="3" width="4.50390625" style="65" customWidth="1"/>
    <col min="4" max="4" width="51.25390625" style="65" customWidth="1"/>
    <col min="5" max="5" width="11.75390625" style="65" customWidth="1"/>
    <col min="6" max="6" width="17.375" style="65" customWidth="1"/>
    <col min="7" max="7" width="1.625" style="65" customWidth="1"/>
    <col min="8" max="16384" width="9.00390625" style="65" customWidth="1"/>
  </cols>
  <sheetData>
    <row r="2" spans="2:6" ht="22.5" customHeight="1">
      <c r="B2" s="65" t="s">
        <v>89</v>
      </c>
      <c r="F2" s="75"/>
    </row>
    <row r="3" ht="12" customHeight="1"/>
    <row r="4" spans="3:6" ht="22.5" customHeight="1">
      <c r="C4" s="160" t="s">
        <v>99</v>
      </c>
      <c r="D4" s="160"/>
      <c r="E4" s="160"/>
      <c r="F4" s="160"/>
    </row>
    <row r="5" ht="12" customHeight="1"/>
    <row r="6" spans="5:6" ht="22.5" customHeight="1">
      <c r="E6" s="66" t="s">
        <v>2</v>
      </c>
      <c r="F6" s="114"/>
    </row>
    <row r="7" ht="12" customHeight="1"/>
    <row r="8" spans="3:6" ht="22.5" customHeight="1">
      <c r="C8" s="161" t="s">
        <v>23</v>
      </c>
      <c r="D8" s="162"/>
      <c r="E8" s="99"/>
      <c r="F8" s="66" t="s">
        <v>74</v>
      </c>
    </row>
    <row r="9" spans="3:6" ht="18.75" customHeight="1">
      <c r="C9" s="77" t="s">
        <v>41</v>
      </c>
      <c r="D9" s="78"/>
      <c r="E9" s="78"/>
      <c r="F9" s="67"/>
    </row>
    <row r="10" spans="3:6" ht="17.25" customHeight="1">
      <c r="C10" s="68"/>
      <c r="D10" s="79" t="s">
        <v>42</v>
      </c>
      <c r="E10" s="79"/>
      <c r="F10" s="69"/>
    </row>
    <row r="11" spans="3:6" ht="17.25" customHeight="1">
      <c r="C11" s="68"/>
      <c r="D11" s="80" t="s">
        <v>69</v>
      </c>
      <c r="E11" s="80"/>
      <c r="F11" s="69"/>
    </row>
    <row r="12" spans="3:6" ht="17.25" customHeight="1">
      <c r="C12" s="68"/>
      <c r="D12" s="81" t="s">
        <v>70</v>
      </c>
      <c r="E12" s="81"/>
      <c r="F12" s="69"/>
    </row>
    <row r="13" spans="3:6" ht="17.25" customHeight="1">
      <c r="C13" s="68"/>
      <c r="D13" s="79" t="s">
        <v>43</v>
      </c>
      <c r="E13" s="79"/>
      <c r="F13" s="69"/>
    </row>
    <row r="14" spans="3:6" ht="17.25" customHeight="1">
      <c r="C14" s="68"/>
      <c r="D14" s="82" t="s">
        <v>44</v>
      </c>
      <c r="E14" s="82"/>
      <c r="F14" s="69"/>
    </row>
    <row r="15" spans="3:6" ht="17.25" customHeight="1">
      <c r="C15" s="68"/>
      <c r="D15" s="82" t="s">
        <v>45</v>
      </c>
      <c r="E15" s="82"/>
      <c r="F15" s="69"/>
    </row>
    <row r="16" spans="3:6" ht="17.25" customHeight="1">
      <c r="C16" s="68"/>
      <c r="D16" s="82" t="s">
        <v>46</v>
      </c>
      <c r="E16" s="82"/>
      <c r="F16" s="69"/>
    </row>
    <row r="17" spans="3:6" ht="17.25" customHeight="1">
      <c r="C17" s="68"/>
      <c r="D17" s="82" t="s">
        <v>47</v>
      </c>
      <c r="E17" s="82"/>
      <c r="F17" s="69"/>
    </row>
    <row r="18" spans="3:6" ht="17.25" customHeight="1">
      <c r="C18" s="68"/>
      <c r="D18" s="83" t="s">
        <v>48</v>
      </c>
      <c r="E18" s="83"/>
      <c r="F18" s="69"/>
    </row>
    <row r="19" spans="3:6" ht="17.25" customHeight="1">
      <c r="C19" s="68"/>
      <c r="D19" s="83" t="s">
        <v>49</v>
      </c>
      <c r="E19" s="83"/>
      <c r="F19" s="70"/>
    </row>
    <row r="20" spans="3:6" ht="17.25" customHeight="1">
      <c r="C20" s="68"/>
      <c r="D20" s="83" t="s">
        <v>50</v>
      </c>
      <c r="E20" s="83"/>
      <c r="F20" s="70"/>
    </row>
    <row r="21" spans="3:6" ht="17.25" customHeight="1">
      <c r="C21" s="68"/>
      <c r="D21" s="83" t="s">
        <v>51</v>
      </c>
      <c r="E21" s="83"/>
      <c r="F21" s="70"/>
    </row>
    <row r="22" spans="3:6" ht="18.75" customHeight="1">
      <c r="C22" s="68"/>
      <c r="D22" s="84" t="s">
        <v>52</v>
      </c>
      <c r="E22" s="84"/>
      <c r="F22" s="70"/>
    </row>
    <row r="23" spans="3:6" ht="17.25" customHeight="1">
      <c r="C23" s="68"/>
      <c r="D23" s="85" t="s">
        <v>53</v>
      </c>
      <c r="E23" s="85"/>
      <c r="F23" s="70"/>
    </row>
    <row r="24" spans="3:6" ht="17.25" customHeight="1">
      <c r="C24" s="68"/>
      <c r="D24" s="79"/>
      <c r="E24" s="79"/>
      <c r="F24" s="70"/>
    </row>
    <row r="25" spans="3:6" ht="17.25" customHeight="1">
      <c r="C25" s="68"/>
      <c r="D25" s="79" t="s">
        <v>42</v>
      </c>
      <c r="E25" s="79"/>
      <c r="F25" s="70"/>
    </row>
    <row r="26" spans="3:6" ht="17.25" customHeight="1">
      <c r="C26" s="68"/>
      <c r="D26" s="80" t="s">
        <v>69</v>
      </c>
      <c r="E26" s="80"/>
      <c r="F26" s="70"/>
    </row>
    <row r="27" spans="3:6" ht="17.25" customHeight="1">
      <c r="C27" s="68"/>
      <c r="D27" s="81" t="s">
        <v>70</v>
      </c>
      <c r="E27" s="81"/>
      <c r="F27" s="70"/>
    </row>
    <row r="28" spans="3:6" ht="17.25" customHeight="1">
      <c r="C28" s="68"/>
      <c r="D28" s="79" t="s">
        <v>43</v>
      </c>
      <c r="E28" s="79"/>
      <c r="F28" s="70"/>
    </row>
    <row r="29" spans="3:6" ht="17.25" customHeight="1">
      <c r="C29" s="68"/>
      <c r="D29" s="82" t="s">
        <v>44</v>
      </c>
      <c r="E29" s="82"/>
      <c r="F29" s="70"/>
    </row>
    <row r="30" spans="3:6" ht="17.25" customHeight="1">
      <c r="C30" s="68"/>
      <c r="D30" s="82" t="s">
        <v>45</v>
      </c>
      <c r="E30" s="82"/>
      <c r="F30" s="70"/>
    </row>
    <row r="31" spans="3:6" ht="17.25" customHeight="1">
      <c r="C31" s="68"/>
      <c r="D31" s="82" t="s">
        <v>46</v>
      </c>
      <c r="E31" s="82"/>
      <c r="F31" s="70"/>
    </row>
    <row r="32" spans="3:6" ht="17.25" customHeight="1">
      <c r="C32" s="68"/>
      <c r="D32" s="82" t="s">
        <v>47</v>
      </c>
      <c r="E32" s="82"/>
      <c r="F32" s="70"/>
    </row>
    <row r="33" spans="3:6" ht="17.25" customHeight="1">
      <c r="C33" s="68"/>
      <c r="D33" s="83" t="s">
        <v>48</v>
      </c>
      <c r="E33" s="83"/>
      <c r="F33" s="70"/>
    </row>
    <row r="34" spans="3:6" ht="17.25" customHeight="1">
      <c r="C34" s="68"/>
      <c r="D34" s="83" t="s">
        <v>49</v>
      </c>
      <c r="E34" s="83"/>
      <c r="F34" s="70"/>
    </row>
    <row r="35" spans="3:6" ht="17.25" customHeight="1">
      <c r="C35" s="68"/>
      <c r="D35" s="83" t="s">
        <v>50</v>
      </c>
      <c r="E35" s="83"/>
      <c r="F35" s="70"/>
    </row>
    <row r="36" spans="3:6" ht="17.25" customHeight="1">
      <c r="C36" s="68"/>
      <c r="D36" s="83" t="s">
        <v>51</v>
      </c>
      <c r="E36" s="83"/>
      <c r="F36" s="70"/>
    </row>
    <row r="37" spans="3:6" ht="17.25" customHeight="1">
      <c r="C37" s="68"/>
      <c r="D37" s="84" t="s">
        <v>52</v>
      </c>
      <c r="E37" s="84"/>
      <c r="F37" s="70"/>
    </row>
    <row r="38" spans="3:6" ht="17.25" customHeight="1">
      <c r="C38" s="68"/>
      <c r="D38" s="85" t="s">
        <v>53</v>
      </c>
      <c r="E38" s="85"/>
      <c r="F38" s="70"/>
    </row>
    <row r="39" spans="3:6" ht="17.25" customHeight="1">
      <c r="C39" s="68"/>
      <c r="D39" s="85"/>
      <c r="E39" s="85"/>
      <c r="F39" s="70"/>
    </row>
    <row r="40" spans="3:6" ht="17.25" customHeight="1">
      <c r="C40" s="68"/>
      <c r="D40" s="71"/>
      <c r="E40" s="71"/>
      <c r="F40" s="70"/>
    </row>
    <row r="41" spans="3:6" ht="17.25" customHeight="1">
      <c r="C41" s="68"/>
      <c r="D41" s="71"/>
      <c r="E41" s="71"/>
      <c r="F41" s="70"/>
    </row>
    <row r="42" spans="3:6" ht="17.25" customHeight="1">
      <c r="C42" s="68"/>
      <c r="D42" s="71"/>
      <c r="E42" s="71"/>
      <c r="F42" s="70"/>
    </row>
    <row r="43" spans="3:6" ht="18.75" customHeight="1">
      <c r="C43" s="72"/>
      <c r="D43" s="73"/>
      <c r="E43" s="73"/>
      <c r="F43" s="74"/>
    </row>
    <row r="44" spans="3:6" ht="24" customHeight="1">
      <c r="C44" s="161" t="s">
        <v>24</v>
      </c>
      <c r="D44" s="162"/>
      <c r="E44" s="99"/>
      <c r="F44" s="86"/>
    </row>
    <row r="45" ht="18.75" customHeight="1"/>
    <row r="46" ht="22.5" customHeight="1"/>
    <row r="47" ht="22.5" customHeight="1"/>
    <row r="48" ht="22.5" customHeight="1"/>
    <row r="49" ht="22.5" customHeight="1"/>
  </sheetData>
  <sheetProtection/>
  <mergeCells count="3">
    <mergeCell ref="C4:F4"/>
    <mergeCell ref="C8:D8"/>
    <mergeCell ref="C44:D44"/>
  </mergeCells>
  <printOptions horizontalCentered="1" vertic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showGridLines="0" showZeros="0" view="pageBreakPreview" zoomScaleSheetLayoutView="100" zoomScalePageLayoutView="0" workbookViewId="0" topLeftCell="A13">
      <selection activeCell="M27" sqref="M27"/>
    </sheetView>
  </sheetViews>
  <sheetFormatPr defaultColWidth="9.00390625" defaultRowHeight="13.5"/>
  <cols>
    <col min="1" max="1" width="3.625" style="19" customWidth="1"/>
    <col min="2" max="2" width="15.50390625" style="19" customWidth="1"/>
    <col min="3" max="3" width="7.875" style="19" customWidth="1"/>
    <col min="4" max="4" width="13.00390625" style="19" customWidth="1"/>
    <col min="5" max="5" width="6.375" style="19" customWidth="1"/>
    <col min="6" max="6" width="11.00390625" style="19" customWidth="1"/>
    <col min="7" max="7" width="5.75390625" style="19" customWidth="1"/>
    <col min="8" max="10" width="10.625" style="19" customWidth="1"/>
    <col min="11" max="11" width="13.625" style="19" customWidth="1"/>
    <col min="12" max="12" width="15.00390625" style="19" customWidth="1"/>
    <col min="13" max="13" width="15.125" style="19" customWidth="1"/>
    <col min="14" max="14" width="3.50390625" style="19" customWidth="1"/>
    <col min="15" max="16384" width="9.00390625" style="19" customWidth="1"/>
  </cols>
  <sheetData>
    <row r="1" spans="1:14" ht="13.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3.5">
      <c r="A2" s="28"/>
      <c r="B2" s="28" t="s">
        <v>54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7.25">
      <c r="A3" s="28"/>
      <c r="B3" s="165" t="s">
        <v>27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28"/>
    </row>
    <row r="4" spans="1:14" ht="13.5">
      <c r="A4" s="28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8"/>
    </row>
    <row r="5" spans="1:14" ht="23.25" customHeight="1">
      <c r="A5" s="28"/>
      <c r="B5" s="23"/>
      <c r="C5" s="23"/>
      <c r="D5" s="23"/>
      <c r="E5" s="23"/>
      <c r="F5" s="39"/>
      <c r="G5" s="39"/>
      <c r="H5" s="21" t="s">
        <v>2</v>
      </c>
      <c r="I5" s="175"/>
      <c r="J5" s="141"/>
      <c r="K5" s="21" t="s">
        <v>28</v>
      </c>
      <c r="L5" s="148" t="s">
        <v>29</v>
      </c>
      <c r="M5" s="150"/>
      <c r="N5" s="28"/>
    </row>
    <row r="6" spans="1:14" ht="14.25" thickBot="1">
      <c r="A6" s="28"/>
      <c r="B6" s="23"/>
      <c r="C6" s="23"/>
      <c r="D6" s="23"/>
      <c r="E6" s="23"/>
      <c r="F6" s="23"/>
      <c r="G6" s="23"/>
      <c r="H6" s="23"/>
      <c r="I6" s="28"/>
      <c r="J6" s="28"/>
      <c r="K6" s="28"/>
      <c r="L6" s="28"/>
      <c r="M6" s="28"/>
      <c r="N6" s="28"/>
    </row>
    <row r="7" spans="1:14" ht="39" customHeight="1">
      <c r="A7" s="28"/>
      <c r="B7" s="33" t="s">
        <v>38</v>
      </c>
      <c r="C7" s="56" t="s">
        <v>0</v>
      </c>
      <c r="D7" s="57" t="s">
        <v>1</v>
      </c>
      <c r="E7" s="96" t="s">
        <v>57</v>
      </c>
      <c r="F7" s="186" t="s">
        <v>3</v>
      </c>
      <c r="G7" s="187"/>
      <c r="H7" s="60" t="s">
        <v>30</v>
      </c>
      <c r="I7" s="56" t="s">
        <v>30</v>
      </c>
      <c r="J7" s="56" t="s">
        <v>30</v>
      </c>
      <c r="K7" s="61" t="s">
        <v>31</v>
      </c>
      <c r="L7" s="61" t="s">
        <v>32</v>
      </c>
      <c r="M7" s="62" t="s">
        <v>33</v>
      </c>
      <c r="N7" s="28"/>
    </row>
    <row r="8" spans="1:14" ht="19.5" customHeight="1">
      <c r="A8" s="28"/>
      <c r="B8" s="5"/>
      <c r="C8" s="6"/>
      <c r="D8" s="6"/>
      <c r="E8" s="97"/>
      <c r="F8" s="9"/>
      <c r="G8" s="8"/>
      <c r="H8" s="46"/>
      <c r="I8" s="7"/>
      <c r="J8" s="7"/>
      <c r="K8" s="7">
        <f>H8+I8+J8</f>
        <v>0</v>
      </c>
      <c r="L8" s="7"/>
      <c r="M8" s="24">
        <f>K8+L8</f>
        <v>0</v>
      </c>
      <c r="N8" s="23"/>
    </row>
    <row r="9" spans="1:14" ht="19.5" customHeight="1">
      <c r="A9" s="28"/>
      <c r="B9" s="5"/>
      <c r="C9" s="6"/>
      <c r="D9" s="6"/>
      <c r="E9" s="97"/>
      <c r="F9" s="9"/>
      <c r="G9" s="8"/>
      <c r="H9" s="46"/>
      <c r="I9" s="7"/>
      <c r="J9" s="7"/>
      <c r="K9" s="7">
        <f>H9+I9+J9</f>
        <v>0</v>
      </c>
      <c r="L9" s="7"/>
      <c r="M9" s="24">
        <f>K9+L9</f>
        <v>0</v>
      </c>
      <c r="N9" s="23"/>
    </row>
    <row r="10" spans="1:14" ht="19.5" customHeight="1">
      <c r="A10" s="28"/>
      <c r="B10" s="5"/>
      <c r="C10" s="6"/>
      <c r="D10" s="6"/>
      <c r="E10" s="97"/>
      <c r="F10" s="9"/>
      <c r="G10" s="8"/>
      <c r="H10" s="46"/>
      <c r="I10" s="7"/>
      <c r="J10" s="7"/>
      <c r="K10" s="7">
        <f aca="true" t="shared" si="0" ref="K10:K18">H10+I10+J10</f>
        <v>0</v>
      </c>
      <c r="L10" s="7"/>
      <c r="M10" s="24">
        <f aca="true" t="shared" si="1" ref="M10:M18">K10+L10</f>
        <v>0</v>
      </c>
      <c r="N10" s="23"/>
    </row>
    <row r="11" spans="1:14" ht="19.5" customHeight="1">
      <c r="A11" s="28"/>
      <c r="B11" s="5"/>
      <c r="C11" s="6"/>
      <c r="D11" s="6"/>
      <c r="E11" s="97"/>
      <c r="F11" s="9"/>
      <c r="G11" s="8"/>
      <c r="H11" s="46"/>
      <c r="I11" s="7"/>
      <c r="J11" s="7"/>
      <c r="K11" s="7">
        <f t="shared" si="0"/>
        <v>0</v>
      </c>
      <c r="L11" s="7"/>
      <c r="M11" s="24">
        <f t="shared" si="1"/>
        <v>0</v>
      </c>
      <c r="N11" s="23"/>
    </row>
    <row r="12" spans="1:14" ht="19.5" customHeight="1">
      <c r="A12" s="28"/>
      <c r="B12" s="5"/>
      <c r="C12" s="6"/>
      <c r="D12" s="6"/>
      <c r="E12" s="97"/>
      <c r="F12" s="9"/>
      <c r="G12" s="8"/>
      <c r="H12" s="46"/>
      <c r="I12" s="7"/>
      <c r="J12" s="7"/>
      <c r="K12" s="7">
        <f t="shared" si="0"/>
        <v>0</v>
      </c>
      <c r="L12" s="7"/>
      <c r="M12" s="24">
        <f>K12+L12</f>
        <v>0</v>
      </c>
      <c r="N12" s="23"/>
    </row>
    <row r="13" spans="1:14" ht="19.5" customHeight="1">
      <c r="A13" s="28"/>
      <c r="B13" s="5"/>
      <c r="C13" s="6"/>
      <c r="D13" s="6"/>
      <c r="E13" s="97"/>
      <c r="F13" s="9"/>
      <c r="G13" s="8"/>
      <c r="H13" s="46"/>
      <c r="I13" s="7"/>
      <c r="J13" s="7"/>
      <c r="K13" s="7">
        <f t="shared" si="0"/>
        <v>0</v>
      </c>
      <c r="L13" s="7"/>
      <c r="M13" s="24">
        <f>K13+L13</f>
        <v>0</v>
      </c>
      <c r="N13" s="23"/>
    </row>
    <row r="14" spans="1:14" ht="19.5" customHeight="1">
      <c r="A14" s="28"/>
      <c r="B14" s="5"/>
      <c r="C14" s="6"/>
      <c r="D14" s="6"/>
      <c r="E14" s="97"/>
      <c r="F14" s="9"/>
      <c r="G14" s="8"/>
      <c r="H14" s="46"/>
      <c r="I14" s="7"/>
      <c r="J14" s="7"/>
      <c r="K14" s="7">
        <f t="shared" si="0"/>
        <v>0</v>
      </c>
      <c r="L14" s="7"/>
      <c r="M14" s="24">
        <f>K14+L14</f>
        <v>0</v>
      </c>
      <c r="N14" s="23"/>
    </row>
    <row r="15" spans="1:14" ht="19.5" customHeight="1">
      <c r="A15" s="28"/>
      <c r="B15" s="5"/>
      <c r="C15" s="6"/>
      <c r="D15" s="6"/>
      <c r="E15" s="97"/>
      <c r="F15" s="9"/>
      <c r="G15" s="8"/>
      <c r="H15" s="46"/>
      <c r="I15" s="7"/>
      <c r="J15" s="7"/>
      <c r="K15" s="7">
        <f t="shared" si="0"/>
        <v>0</v>
      </c>
      <c r="L15" s="7"/>
      <c r="M15" s="24">
        <f>K15+L15</f>
        <v>0</v>
      </c>
      <c r="N15" s="23"/>
    </row>
    <row r="16" spans="1:14" ht="19.5" customHeight="1">
      <c r="A16" s="28"/>
      <c r="B16" s="5"/>
      <c r="C16" s="6"/>
      <c r="D16" s="6"/>
      <c r="E16" s="97"/>
      <c r="F16" s="9"/>
      <c r="G16" s="8"/>
      <c r="H16" s="46"/>
      <c r="I16" s="7"/>
      <c r="J16" s="7"/>
      <c r="K16" s="7">
        <f t="shared" si="0"/>
        <v>0</v>
      </c>
      <c r="L16" s="7"/>
      <c r="M16" s="24">
        <f t="shared" si="1"/>
        <v>0</v>
      </c>
      <c r="N16" s="23"/>
    </row>
    <row r="17" spans="1:14" ht="19.5" customHeight="1">
      <c r="A17" s="28"/>
      <c r="B17" s="5"/>
      <c r="C17" s="6"/>
      <c r="D17" s="6"/>
      <c r="E17" s="97"/>
      <c r="F17" s="9"/>
      <c r="G17" s="8"/>
      <c r="H17" s="46"/>
      <c r="I17" s="7"/>
      <c r="J17" s="7"/>
      <c r="K17" s="7">
        <f t="shared" si="0"/>
        <v>0</v>
      </c>
      <c r="L17" s="7"/>
      <c r="M17" s="24">
        <f t="shared" si="1"/>
        <v>0</v>
      </c>
      <c r="N17" s="23"/>
    </row>
    <row r="18" spans="1:14" ht="19.5" customHeight="1" thickBot="1">
      <c r="A18" s="28"/>
      <c r="B18" s="52"/>
      <c r="C18" s="47"/>
      <c r="D18" s="47"/>
      <c r="E18" s="98"/>
      <c r="F18" s="48"/>
      <c r="G18" s="43"/>
      <c r="H18" s="53"/>
      <c r="I18" s="54"/>
      <c r="J18" s="54"/>
      <c r="K18" s="54">
        <f t="shared" si="0"/>
        <v>0</v>
      </c>
      <c r="L18" s="54"/>
      <c r="M18" s="55">
        <f t="shared" si="1"/>
        <v>0</v>
      </c>
      <c r="N18" s="23"/>
    </row>
    <row r="19" spans="1:14" ht="19.5" customHeight="1" thickBot="1" thickTop="1">
      <c r="A19" s="28"/>
      <c r="B19" s="190" t="s">
        <v>19</v>
      </c>
      <c r="C19" s="158"/>
      <c r="D19" s="158"/>
      <c r="E19" s="158"/>
      <c r="F19" s="158"/>
      <c r="G19" s="159"/>
      <c r="H19" s="49">
        <f aca="true" t="shared" si="2" ref="H19:M19">SUM(H8:H18)</f>
        <v>0</v>
      </c>
      <c r="I19" s="50">
        <f t="shared" si="2"/>
        <v>0</v>
      </c>
      <c r="J19" s="50">
        <f t="shared" si="2"/>
        <v>0</v>
      </c>
      <c r="K19" s="50">
        <f t="shared" si="2"/>
        <v>0</v>
      </c>
      <c r="L19" s="50">
        <f t="shared" si="2"/>
        <v>0</v>
      </c>
      <c r="M19" s="51">
        <f t="shared" si="2"/>
        <v>0</v>
      </c>
      <c r="N19" s="23"/>
    </row>
    <row r="20" spans="1:14" ht="14.25" thickBo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14" ht="24" customHeight="1">
      <c r="A21" s="28"/>
      <c r="B21" s="39"/>
      <c r="C21" s="39"/>
      <c r="D21" s="39"/>
      <c r="E21" s="39"/>
      <c r="F21" s="23"/>
      <c r="G21" s="153" t="s">
        <v>58</v>
      </c>
      <c r="H21" s="154"/>
      <c r="I21" s="154"/>
      <c r="J21" s="155"/>
      <c r="K21" s="20" t="s">
        <v>16</v>
      </c>
      <c r="L21" s="32" t="s">
        <v>34</v>
      </c>
      <c r="M21" s="25" t="s">
        <v>20</v>
      </c>
      <c r="N21" s="31"/>
    </row>
    <row r="22" spans="1:14" ht="23.25" customHeight="1">
      <c r="A22" s="28"/>
      <c r="B22" s="28"/>
      <c r="C22" s="28"/>
      <c r="D22" s="28"/>
      <c r="E22" s="28"/>
      <c r="F22" s="29"/>
      <c r="G22" s="87" t="s">
        <v>59</v>
      </c>
      <c r="H22" s="34" t="s">
        <v>17</v>
      </c>
      <c r="I22" s="34"/>
      <c r="J22" s="34"/>
      <c r="K22" s="35">
        <v>27000</v>
      </c>
      <c r="L22" s="36"/>
      <c r="M22" s="26">
        <f>+L22*K22</f>
        <v>0</v>
      </c>
      <c r="N22" s="31"/>
    </row>
    <row r="23" spans="1:14" ht="23.25" customHeight="1">
      <c r="A23" s="28"/>
      <c r="B23" s="28"/>
      <c r="C23" s="28"/>
      <c r="D23" s="28"/>
      <c r="E23" s="28"/>
      <c r="F23" s="29"/>
      <c r="G23" s="87" t="s">
        <v>60</v>
      </c>
      <c r="H23" s="34" t="s">
        <v>18</v>
      </c>
      <c r="I23" s="34"/>
      <c r="J23" s="34"/>
      <c r="K23" s="35">
        <v>14480</v>
      </c>
      <c r="L23" s="36"/>
      <c r="M23" s="26">
        <f>+L23*K23</f>
        <v>0</v>
      </c>
      <c r="N23" s="28"/>
    </row>
    <row r="24" spans="1:14" ht="23.25" customHeight="1">
      <c r="A24" s="28"/>
      <c r="B24" s="39"/>
      <c r="C24" s="39"/>
      <c r="D24" s="39"/>
      <c r="E24" s="39"/>
      <c r="F24" s="30"/>
      <c r="G24" s="87" t="s">
        <v>61</v>
      </c>
      <c r="H24" s="34" t="s">
        <v>39</v>
      </c>
      <c r="I24" s="34"/>
      <c r="J24" s="34"/>
      <c r="K24" s="35">
        <v>9000</v>
      </c>
      <c r="L24" s="36"/>
      <c r="M24" s="26">
        <f>+L24*K24</f>
        <v>0</v>
      </c>
      <c r="N24" s="28"/>
    </row>
    <row r="25" spans="1:14" ht="23.25" customHeight="1">
      <c r="A25" s="28"/>
      <c r="B25" s="41"/>
      <c r="C25" s="41"/>
      <c r="D25" s="41"/>
      <c r="E25" s="41"/>
      <c r="F25" s="30"/>
      <c r="G25" s="93" t="s">
        <v>66</v>
      </c>
      <c r="H25" s="94" t="s">
        <v>40</v>
      </c>
      <c r="I25" s="94"/>
      <c r="J25" s="89"/>
      <c r="K25" s="95">
        <v>7200</v>
      </c>
      <c r="L25" s="90"/>
      <c r="M25" s="92">
        <f>+L25*K25</f>
        <v>0</v>
      </c>
      <c r="N25" s="28"/>
    </row>
    <row r="26" spans="1:14" ht="23.25" customHeight="1" thickBot="1">
      <c r="A26" s="28"/>
      <c r="B26" s="39"/>
      <c r="C26" s="39"/>
      <c r="D26" s="39"/>
      <c r="E26" s="39"/>
      <c r="F26" s="28"/>
      <c r="G26" s="137" t="s">
        <v>19</v>
      </c>
      <c r="H26" s="188"/>
      <c r="I26" s="188"/>
      <c r="J26" s="188"/>
      <c r="K26" s="189"/>
      <c r="L26" s="37">
        <f>SUM(L22:L25)</f>
        <v>0</v>
      </c>
      <c r="M26" s="38">
        <f>SUM(M22:M25)</f>
        <v>0</v>
      </c>
      <c r="N26" s="28"/>
    </row>
    <row r="27" spans="1:14" ht="13.5">
      <c r="A27" s="28"/>
      <c r="B27" s="31" t="s">
        <v>75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13.5">
      <c r="A28" s="28"/>
      <c r="B28" s="31" t="s">
        <v>63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</row>
    <row r="29" spans="1:14" ht="13.5">
      <c r="A29" s="28"/>
      <c r="B29" s="31" t="s">
        <v>64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</row>
    <row r="30" spans="1:14" ht="13.5">
      <c r="A30" s="28"/>
      <c r="B30" s="31" t="s">
        <v>72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</row>
    <row r="31" spans="1:14" ht="13.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</row>
  </sheetData>
  <sheetProtection/>
  <mergeCells count="7">
    <mergeCell ref="F7:G7"/>
    <mergeCell ref="G21:J21"/>
    <mergeCell ref="G26:K26"/>
    <mergeCell ref="B3:M3"/>
    <mergeCell ref="I5:J5"/>
    <mergeCell ref="L5:M5"/>
    <mergeCell ref="B19:G19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1"/>
  <sheetViews>
    <sheetView showGridLines="0" showZeros="0" view="pageBreakPreview" zoomScale="60" zoomScalePageLayoutView="0" workbookViewId="0" topLeftCell="A17">
      <selection activeCell="M27" sqref="M27"/>
    </sheetView>
  </sheetViews>
  <sheetFormatPr defaultColWidth="9.00390625" defaultRowHeight="13.5"/>
  <cols>
    <col min="1" max="1" width="3.625" style="19" customWidth="1"/>
    <col min="2" max="2" width="15.00390625" style="19" customWidth="1"/>
    <col min="3" max="3" width="6.25390625" style="19" customWidth="1"/>
    <col min="4" max="4" width="11.25390625" style="19" customWidth="1"/>
    <col min="5" max="5" width="6.50390625" style="19" customWidth="1"/>
    <col min="6" max="6" width="13.25390625" style="19" customWidth="1"/>
    <col min="7" max="18" width="5.625" style="19" customWidth="1"/>
    <col min="19" max="19" width="15.125" style="19" customWidth="1"/>
    <col min="20" max="20" width="3.625" style="19" customWidth="1"/>
    <col min="21" max="16384" width="9.00390625" style="19" customWidth="1"/>
  </cols>
  <sheetData>
    <row r="1" spans="1:20" ht="1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ht="13.5">
      <c r="A2" s="28"/>
      <c r="B2" s="28" t="s">
        <v>55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0" ht="17.25">
      <c r="A3" s="28"/>
      <c r="B3" s="165" t="s">
        <v>35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28"/>
    </row>
    <row r="4" spans="1:20" ht="13.5">
      <c r="A4" s="28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8"/>
    </row>
    <row r="5" spans="1:20" ht="23.25" customHeight="1">
      <c r="A5" s="28"/>
      <c r="B5" s="23"/>
      <c r="C5" s="23"/>
      <c r="D5" s="23"/>
      <c r="E5" s="23"/>
      <c r="F5" s="39"/>
      <c r="G5" s="39"/>
      <c r="H5" s="39"/>
      <c r="I5" s="39"/>
      <c r="J5" s="146"/>
      <c r="K5" s="146"/>
      <c r="L5" s="147"/>
      <c r="M5" s="148" t="s">
        <v>2</v>
      </c>
      <c r="N5" s="149"/>
      <c r="O5" s="150"/>
      <c r="P5" s="148"/>
      <c r="Q5" s="149"/>
      <c r="R5" s="149"/>
      <c r="S5" s="150"/>
      <c r="T5" s="28"/>
    </row>
    <row r="6" spans="1:20" ht="14.25" thickBot="1">
      <c r="A6" s="28"/>
      <c r="B6" s="23"/>
      <c r="C6" s="23"/>
      <c r="D6" s="23"/>
      <c r="E6" s="23"/>
      <c r="F6" s="23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8"/>
      <c r="T6" s="28"/>
    </row>
    <row r="7" spans="1:20" ht="39" customHeight="1">
      <c r="A7" s="28"/>
      <c r="B7" s="33" t="s">
        <v>38</v>
      </c>
      <c r="C7" s="56" t="s">
        <v>0</v>
      </c>
      <c r="D7" s="57" t="s">
        <v>1</v>
      </c>
      <c r="E7" s="61" t="s">
        <v>57</v>
      </c>
      <c r="F7" s="64" t="s">
        <v>3</v>
      </c>
      <c r="G7" s="58" t="s">
        <v>4</v>
      </c>
      <c r="H7" s="20" t="s">
        <v>5</v>
      </c>
      <c r="I7" s="20" t="s">
        <v>6</v>
      </c>
      <c r="J7" s="20" t="s">
        <v>7</v>
      </c>
      <c r="K7" s="20" t="s">
        <v>8</v>
      </c>
      <c r="L7" s="20" t="s">
        <v>9</v>
      </c>
      <c r="M7" s="20" t="s">
        <v>10</v>
      </c>
      <c r="N7" s="20" t="s">
        <v>11</v>
      </c>
      <c r="O7" s="20" t="s">
        <v>12</v>
      </c>
      <c r="P7" s="20" t="s">
        <v>13</v>
      </c>
      <c r="Q7" s="20" t="s">
        <v>14</v>
      </c>
      <c r="R7" s="20" t="s">
        <v>15</v>
      </c>
      <c r="S7" s="59" t="s">
        <v>21</v>
      </c>
      <c r="T7" s="28"/>
    </row>
    <row r="8" spans="1:20" ht="19.5" customHeight="1">
      <c r="A8" s="23"/>
      <c r="B8" s="5"/>
      <c r="C8" s="6"/>
      <c r="D8" s="6"/>
      <c r="E8" s="7"/>
      <c r="F8" s="8"/>
      <c r="G8" s="9"/>
      <c r="H8" s="7"/>
      <c r="I8" s="7"/>
      <c r="J8" s="7"/>
      <c r="K8" s="7"/>
      <c r="L8" s="7"/>
      <c r="M8" s="7"/>
      <c r="N8" s="7"/>
      <c r="O8" s="7"/>
      <c r="P8" s="7"/>
      <c r="Q8" s="7"/>
      <c r="R8" s="9"/>
      <c r="S8" s="10">
        <f>SUM(G8:R8)</f>
        <v>0</v>
      </c>
      <c r="T8" s="23"/>
    </row>
    <row r="9" spans="1:20" ht="19.5" customHeight="1">
      <c r="A9" s="23"/>
      <c r="B9" s="5"/>
      <c r="C9" s="6"/>
      <c r="D9" s="6"/>
      <c r="E9" s="7"/>
      <c r="F9" s="8"/>
      <c r="G9" s="9"/>
      <c r="H9" s="7"/>
      <c r="I9" s="7"/>
      <c r="J9" s="7"/>
      <c r="K9" s="7"/>
      <c r="L9" s="7"/>
      <c r="M9" s="7"/>
      <c r="N9" s="7"/>
      <c r="O9" s="7"/>
      <c r="P9" s="7"/>
      <c r="Q9" s="7"/>
      <c r="R9" s="9"/>
      <c r="S9" s="10">
        <f aca="true" t="shared" si="0" ref="S9:S18">SUM(G9:R9)</f>
        <v>0</v>
      </c>
      <c r="T9" s="23"/>
    </row>
    <row r="10" spans="1:20" ht="19.5" customHeight="1">
      <c r="A10" s="23"/>
      <c r="B10" s="5"/>
      <c r="C10" s="6"/>
      <c r="D10" s="6"/>
      <c r="E10" s="7"/>
      <c r="F10" s="8"/>
      <c r="G10" s="9"/>
      <c r="H10" s="7"/>
      <c r="I10" s="7"/>
      <c r="J10" s="7"/>
      <c r="K10" s="7"/>
      <c r="L10" s="7"/>
      <c r="M10" s="7"/>
      <c r="N10" s="7"/>
      <c r="O10" s="7"/>
      <c r="P10" s="7"/>
      <c r="Q10" s="7"/>
      <c r="R10" s="9"/>
      <c r="S10" s="10">
        <f t="shared" si="0"/>
        <v>0</v>
      </c>
      <c r="T10" s="23"/>
    </row>
    <row r="11" spans="1:20" ht="19.5" customHeight="1">
      <c r="A11" s="23"/>
      <c r="B11" s="5"/>
      <c r="C11" s="6"/>
      <c r="D11" s="6"/>
      <c r="E11" s="7"/>
      <c r="F11" s="8"/>
      <c r="G11" s="9"/>
      <c r="H11" s="7"/>
      <c r="I11" s="7"/>
      <c r="J11" s="7"/>
      <c r="K11" s="7"/>
      <c r="L11" s="7"/>
      <c r="M11" s="7"/>
      <c r="N11" s="7"/>
      <c r="O11" s="7"/>
      <c r="P11" s="7"/>
      <c r="Q11" s="7"/>
      <c r="R11" s="9"/>
      <c r="S11" s="10">
        <f t="shared" si="0"/>
        <v>0</v>
      </c>
      <c r="T11" s="23"/>
    </row>
    <row r="12" spans="1:20" ht="19.5" customHeight="1">
      <c r="A12" s="23"/>
      <c r="B12" s="5"/>
      <c r="C12" s="6"/>
      <c r="D12" s="6"/>
      <c r="E12" s="7"/>
      <c r="F12" s="8"/>
      <c r="G12" s="9"/>
      <c r="H12" s="7"/>
      <c r="I12" s="7"/>
      <c r="J12" s="7"/>
      <c r="K12" s="7"/>
      <c r="L12" s="7"/>
      <c r="M12" s="7"/>
      <c r="N12" s="7"/>
      <c r="O12" s="7"/>
      <c r="P12" s="7"/>
      <c r="Q12" s="7"/>
      <c r="R12" s="9"/>
      <c r="S12" s="10">
        <f t="shared" si="0"/>
        <v>0</v>
      </c>
      <c r="T12" s="23"/>
    </row>
    <row r="13" spans="1:20" ht="19.5" customHeight="1">
      <c r="A13" s="23"/>
      <c r="B13" s="5"/>
      <c r="C13" s="6"/>
      <c r="D13" s="6"/>
      <c r="E13" s="7"/>
      <c r="F13" s="8"/>
      <c r="G13" s="9"/>
      <c r="H13" s="7"/>
      <c r="I13" s="7"/>
      <c r="J13" s="7"/>
      <c r="K13" s="7"/>
      <c r="L13" s="7"/>
      <c r="M13" s="7"/>
      <c r="N13" s="7"/>
      <c r="O13" s="7"/>
      <c r="P13" s="7"/>
      <c r="Q13" s="7"/>
      <c r="R13" s="9"/>
      <c r="S13" s="10">
        <f t="shared" si="0"/>
        <v>0</v>
      </c>
      <c r="T13" s="23"/>
    </row>
    <row r="14" spans="1:20" ht="19.5" customHeight="1">
      <c r="A14" s="23"/>
      <c r="B14" s="5"/>
      <c r="C14" s="6"/>
      <c r="D14" s="6"/>
      <c r="E14" s="7"/>
      <c r="F14" s="8"/>
      <c r="G14" s="9"/>
      <c r="H14" s="7"/>
      <c r="I14" s="7"/>
      <c r="J14" s="7"/>
      <c r="K14" s="7"/>
      <c r="L14" s="7"/>
      <c r="M14" s="7"/>
      <c r="N14" s="7"/>
      <c r="O14" s="7"/>
      <c r="P14" s="7"/>
      <c r="Q14" s="7"/>
      <c r="R14" s="9"/>
      <c r="S14" s="10">
        <f t="shared" si="0"/>
        <v>0</v>
      </c>
      <c r="T14" s="23"/>
    </row>
    <row r="15" spans="1:20" ht="19.5" customHeight="1">
      <c r="A15" s="23"/>
      <c r="B15" s="5"/>
      <c r="C15" s="6"/>
      <c r="D15" s="6"/>
      <c r="E15" s="7"/>
      <c r="F15" s="8"/>
      <c r="G15" s="9"/>
      <c r="H15" s="7"/>
      <c r="I15" s="7"/>
      <c r="J15" s="7"/>
      <c r="K15" s="7"/>
      <c r="L15" s="7"/>
      <c r="M15" s="7"/>
      <c r="N15" s="7"/>
      <c r="O15" s="7"/>
      <c r="P15" s="7"/>
      <c r="Q15" s="7"/>
      <c r="R15" s="9"/>
      <c r="S15" s="10">
        <f t="shared" si="0"/>
        <v>0</v>
      </c>
      <c r="T15" s="23"/>
    </row>
    <row r="16" spans="1:20" ht="19.5" customHeight="1">
      <c r="A16" s="23"/>
      <c r="B16" s="5"/>
      <c r="C16" s="6"/>
      <c r="D16" s="6"/>
      <c r="E16" s="7"/>
      <c r="F16" s="8"/>
      <c r="G16" s="9"/>
      <c r="H16" s="7"/>
      <c r="I16" s="7"/>
      <c r="J16" s="7"/>
      <c r="K16" s="7"/>
      <c r="L16" s="7"/>
      <c r="M16" s="7"/>
      <c r="N16" s="7"/>
      <c r="O16" s="7"/>
      <c r="P16" s="7"/>
      <c r="Q16" s="7"/>
      <c r="R16" s="9"/>
      <c r="S16" s="10">
        <f t="shared" si="0"/>
        <v>0</v>
      </c>
      <c r="T16" s="23"/>
    </row>
    <row r="17" spans="1:20" ht="19.5" customHeight="1">
      <c r="A17" s="23"/>
      <c r="B17" s="5"/>
      <c r="C17" s="6"/>
      <c r="D17" s="6"/>
      <c r="E17" s="7"/>
      <c r="F17" s="8"/>
      <c r="G17" s="9"/>
      <c r="H17" s="7"/>
      <c r="I17" s="7"/>
      <c r="J17" s="7"/>
      <c r="K17" s="7"/>
      <c r="L17" s="7"/>
      <c r="M17" s="7"/>
      <c r="N17" s="7"/>
      <c r="O17" s="7"/>
      <c r="P17" s="7"/>
      <c r="Q17" s="7"/>
      <c r="R17" s="9"/>
      <c r="S17" s="10">
        <f t="shared" si="0"/>
        <v>0</v>
      </c>
      <c r="T17" s="23"/>
    </row>
    <row r="18" spans="1:20" ht="19.5" customHeight="1" thickBot="1">
      <c r="A18" s="23"/>
      <c r="B18" s="11"/>
      <c r="C18" s="12"/>
      <c r="D18" s="12"/>
      <c r="E18" s="54"/>
      <c r="F18" s="43"/>
      <c r="G18" s="14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4"/>
      <c r="S18" s="15">
        <f t="shared" si="0"/>
        <v>0</v>
      </c>
      <c r="T18" s="23"/>
    </row>
    <row r="19" spans="1:20" ht="19.5" customHeight="1" thickBot="1" thickTop="1">
      <c r="A19" s="23"/>
      <c r="B19" s="156" t="s">
        <v>19</v>
      </c>
      <c r="C19" s="157"/>
      <c r="D19" s="157"/>
      <c r="E19" s="157"/>
      <c r="F19" s="157"/>
      <c r="G19" s="16">
        <f>SUM(G8:G18)</f>
        <v>0</v>
      </c>
      <c r="H19" s="17">
        <f aca="true" t="shared" si="1" ref="H19:S19">SUM(H8:H18)</f>
        <v>0</v>
      </c>
      <c r="I19" s="17">
        <f t="shared" si="1"/>
        <v>0</v>
      </c>
      <c r="J19" s="17">
        <f t="shared" si="1"/>
        <v>0</v>
      </c>
      <c r="K19" s="17">
        <f t="shared" si="1"/>
        <v>0</v>
      </c>
      <c r="L19" s="17">
        <f t="shared" si="1"/>
        <v>0</v>
      </c>
      <c r="M19" s="17">
        <f t="shared" si="1"/>
        <v>0</v>
      </c>
      <c r="N19" s="17">
        <f t="shared" si="1"/>
        <v>0</v>
      </c>
      <c r="O19" s="17">
        <f t="shared" si="1"/>
        <v>0</v>
      </c>
      <c r="P19" s="17">
        <f t="shared" si="1"/>
        <v>0</v>
      </c>
      <c r="Q19" s="17">
        <f t="shared" si="1"/>
        <v>0</v>
      </c>
      <c r="R19" s="17">
        <f t="shared" si="1"/>
        <v>0</v>
      </c>
      <c r="S19" s="18">
        <f t="shared" si="1"/>
        <v>0</v>
      </c>
      <c r="T19" s="23"/>
    </row>
    <row r="20" spans="1:20" ht="14.25" thickBo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1:20" ht="30.75" customHeight="1">
      <c r="A21" s="31"/>
      <c r="B21" s="39"/>
      <c r="C21" s="39"/>
      <c r="D21" s="39"/>
      <c r="E21" s="39"/>
      <c r="F21" s="23"/>
      <c r="G21" s="23"/>
      <c r="H21" s="153" t="s">
        <v>58</v>
      </c>
      <c r="I21" s="154"/>
      <c r="J21" s="154"/>
      <c r="K21" s="154"/>
      <c r="L21" s="154"/>
      <c r="M21" s="154"/>
      <c r="N21" s="155"/>
      <c r="O21" s="151" t="s">
        <v>16</v>
      </c>
      <c r="P21" s="151"/>
      <c r="Q21" s="152" t="s">
        <v>21</v>
      </c>
      <c r="R21" s="151"/>
      <c r="S21" s="2" t="s">
        <v>20</v>
      </c>
      <c r="T21" s="31"/>
    </row>
    <row r="22" spans="1:20" ht="23.25" customHeight="1">
      <c r="A22" s="31"/>
      <c r="B22" s="28"/>
      <c r="C22" s="28"/>
      <c r="D22" s="28"/>
      <c r="E22" s="28"/>
      <c r="F22" s="29"/>
      <c r="G22" s="28"/>
      <c r="H22" s="87" t="s">
        <v>59</v>
      </c>
      <c r="I22" s="34" t="s">
        <v>17</v>
      </c>
      <c r="J22" s="34"/>
      <c r="K22" s="34"/>
      <c r="L22" s="34"/>
      <c r="M22" s="34"/>
      <c r="N22" s="45"/>
      <c r="O22" s="140">
        <v>27000</v>
      </c>
      <c r="P22" s="140"/>
      <c r="Q22" s="141"/>
      <c r="R22" s="141"/>
      <c r="S22" s="3">
        <f>+Q22*O22</f>
        <v>0</v>
      </c>
      <c r="T22" s="31"/>
    </row>
    <row r="23" spans="1:20" ht="23.25" customHeight="1">
      <c r="A23" s="28"/>
      <c r="B23" s="28"/>
      <c r="C23" s="28"/>
      <c r="D23" s="28"/>
      <c r="E23" s="28"/>
      <c r="F23" s="29"/>
      <c r="G23" s="28"/>
      <c r="H23" s="87" t="s">
        <v>60</v>
      </c>
      <c r="I23" s="34" t="s">
        <v>18</v>
      </c>
      <c r="J23" s="34"/>
      <c r="K23" s="34"/>
      <c r="L23" s="34"/>
      <c r="M23" s="34"/>
      <c r="N23" s="45"/>
      <c r="O23" s="140">
        <v>14480</v>
      </c>
      <c r="P23" s="140"/>
      <c r="Q23" s="141"/>
      <c r="R23" s="141"/>
      <c r="S23" s="3">
        <f>+Q23*O23</f>
        <v>0</v>
      </c>
      <c r="T23" s="28"/>
    </row>
    <row r="24" spans="1:20" ht="23.25" customHeight="1">
      <c r="A24" s="28"/>
      <c r="B24" s="39"/>
      <c r="C24" s="39"/>
      <c r="D24" s="39"/>
      <c r="E24" s="39"/>
      <c r="F24" s="30"/>
      <c r="G24" s="28"/>
      <c r="H24" s="87" t="s">
        <v>61</v>
      </c>
      <c r="I24" s="34" t="s">
        <v>39</v>
      </c>
      <c r="J24" s="34"/>
      <c r="K24" s="34"/>
      <c r="L24" s="34"/>
      <c r="M24" s="34"/>
      <c r="N24" s="45"/>
      <c r="O24" s="140">
        <v>9000</v>
      </c>
      <c r="P24" s="140"/>
      <c r="Q24" s="141"/>
      <c r="R24" s="141"/>
      <c r="S24" s="3">
        <f>+Q24*O24</f>
        <v>0</v>
      </c>
      <c r="T24" s="28"/>
    </row>
    <row r="25" spans="1:20" ht="23.25" customHeight="1">
      <c r="A25" s="28"/>
      <c r="B25" s="41"/>
      <c r="C25" s="41"/>
      <c r="D25" s="41"/>
      <c r="E25" s="41"/>
      <c r="F25" s="30"/>
      <c r="G25" s="28"/>
      <c r="H25" s="88" t="s">
        <v>62</v>
      </c>
      <c r="I25" s="89" t="s">
        <v>40</v>
      </c>
      <c r="J25" s="90"/>
      <c r="K25" s="90"/>
      <c r="L25" s="90"/>
      <c r="M25" s="90"/>
      <c r="N25" s="90"/>
      <c r="O25" s="142">
        <v>7200</v>
      </c>
      <c r="P25" s="142"/>
      <c r="Q25" s="170"/>
      <c r="R25" s="170"/>
      <c r="S25" s="92">
        <f>+Q25*O25</f>
        <v>0</v>
      </c>
      <c r="T25" s="28"/>
    </row>
    <row r="26" spans="1:20" ht="24" customHeight="1" thickBot="1">
      <c r="A26" s="28"/>
      <c r="B26" s="39"/>
      <c r="C26" s="39"/>
      <c r="D26" s="39"/>
      <c r="E26" s="39"/>
      <c r="F26" s="28"/>
      <c r="G26" s="28"/>
      <c r="H26" s="137" t="s">
        <v>19</v>
      </c>
      <c r="I26" s="138"/>
      <c r="J26" s="138"/>
      <c r="K26" s="138"/>
      <c r="L26" s="138"/>
      <c r="M26" s="138"/>
      <c r="N26" s="138"/>
      <c r="O26" s="138"/>
      <c r="P26" s="139"/>
      <c r="Q26" s="144">
        <f>SUM(Q22:R25)</f>
        <v>0</v>
      </c>
      <c r="R26" s="144"/>
      <c r="S26" s="4">
        <f>SUM(S22:S25)</f>
        <v>0</v>
      </c>
      <c r="T26" s="28"/>
    </row>
    <row r="27" spans="1:20" ht="13.5">
      <c r="A27" s="31"/>
      <c r="B27" s="31" t="s">
        <v>71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ht="13.5">
      <c r="A28" s="31"/>
      <c r="B28" s="31" t="s">
        <v>63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3.5">
      <c r="A29" s="31"/>
      <c r="B29" s="31" t="s">
        <v>65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3.5">
      <c r="A30" s="28"/>
      <c r="B30" s="31" t="s">
        <v>72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13.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</row>
  </sheetData>
  <sheetProtection/>
  <mergeCells count="18">
    <mergeCell ref="B3:S3"/>
    <mergeCell ref="J5:L5"/>
    <mergeCell ref="M5:O5"/>
    <mergeCell ref="P5:S5"/>
    <mergeCell ref="O24:P24"/>
    <mergeCell ref="Q24:R24"/>
    <mergeCell ref="B19:F19"/>
    <mergeCell ref="O21:P21"/>
    <mergeCell ref="O23:P23"/>
    <mergeCell ref="Q23:R23"/>
    <mergeCell ref="H26:P26"/>
    <mergeCell ref="O25:P25"/>
    <mergeCell ref="Q25:R25"/>
    <mergeCell ref="Q26:R26"/>
    <mergeCell ref="Q21:R21"/>
    <mergeCell ref="O22:P22"/>
    <mergeCell ref="Q22:R22"/>
    <mergeCell ref="H21:N21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E44"/>
  <sheetViews>
    <sheetView showGridLines="0" showZeros="0" view="pageBreakPreview" zoomScale="60" zoomScaleNormal="60" zoomScalePageLayoutView="0" workbookViewId="0" topLeftCell="A16">
      <selection activeCell="M27" sqref="M27"/>
    </sheetView>
  </sheetViews>
  <sheetFormatPr defaultColWidth="9.00390625" defaultRowHeight="13.5"/>
  <cols>
    <col min="1" max="1" width="2.375" style="65" customWidth="1"/>
    <col min="2" max="2" width="3.375" style="65" customWidth="1"/>
    <col min="3" max="3" width="4.50390625" style="65" customWidth="1"/>
    <col min="4" max="4" width="51.25390625" style="65" customWidth="1"/>
    <col min="5" max="5" width="28.50390625" style="65" customWidth="1"/>
    <col min="6" max="6" width="1.625" style="65" customWidth="1"/>
    <col min="7" max="16384" width="9.00390625" style="65" customWidth="1"/>
  </cols>
  <sheetData>
    <row r="2" spans="2:5" ht="22.5" customHeight="1">
      <c r="B2" s="65" t="s">
        <v>67</v>
      </c>
      <c r="E2" s="75"/>
    </row>
    <row r="3" ht="12" customHeight="1"/>
    <row r="4" spans="3:5" ht="22.5" customHeight="1">
      <c r="C4" s="160" t="s">
        <v>56</v>
      </c>
      <c r="D4" s="160"/>
      <c r="E4" s="160"/>
    </row>
    <row r="5" ht="12" customHeight="1"/>
    <row r="6" ht="22.5" customHeight="1">
      <c r="E6" s="76" t="s">
        <v>25</v>
      </c>
    </row>
    <row r="7" ht="12" customHeight="1"/>
    <row r="8" spans="3:5" ht="22.5" customHeight="1">
      <c r="C8" s="161" t="s">
        <v>23</v>
      </c>
      <c r="D8" s="162"/>
      <c r="E8" s="66" t="s">
        <v>68</v>
      </c>
    </row>
    <row r="9" spans="3:5" ht="18.75" customHeight="1">
      <c r="C9" s="77" t="s">
        <v>41</v>
      </c>
      <c r="D9" s="78"/>
      <c r="E9" s="67"/>
    </row>
    <row r="10" spans="3:5" ht="17.25" customHeight="1">
      <c r="C10" s="68"/>
      <c r="D10" s="79" t="s">
        <v>42</v>
      </c>
      <c r="E10" s="69"/>
    </row>
    <row r="11" spans="3:5" ht="17.25" customHeight="1">
      <c r="C11" s="68"/>
      <c r="D11" s="80" t="s">
        <v>69</v>
      </c>
      <c r="E11" s="69"/>
    </row>
    <row r="12" spans="3:5" ht="17.25" customHeight="1">
      <c r="C12" s="68"/>
      <c r="D12" s="81" t="s">
        <v>70</v>
      </c>
      <c r="E12" s="69"/>
    </row>
    <row r="13" spans="3:5" ht="17.25" customHeight="1">
      <c r="C13" s="68"/>
      <c r="D13" s="79" t="s">
        <v>43</v>
      </c>
      <c r="E13" s="69"/>
    </row>
    <row r="14" spans="3:5" ht="17.25" customHeight="1">
      <c r="C14" s="68"/>
      <c r="D14" s="82" t="s">
        <v>44</v>
      </c>
      <c r="E14" s="69"/>
    </row>
    <row r="15" spans="3:5" ht="17.25" customHeight="1">
      <c r="C15" s="68"/>
      <c r="D15" s="82" t="s">
        <v>45</v>
      </c>
      <c r="E15" s="69"/>
    </row>
    <row r="16" spans="3:5" ht="17.25" customHeight="1">
      <c r="C16" s="68"/>
      <c r="D16" s="82" t="s">
        <v>46</v>
      </c>
      <c r="E16" s="69"/>
    </row>
    <row r="17" spans="3:5" ht="17.25" customHeight="1">
      <c r="C17" s="68"/>
      <c r="D17" s="82" t="s">
        <v>47</v>
      </c>
      <c r="E17" s="69"/>
    </row>
    <row r="18" spans="3:5" ht="17.25" customHeight="1">
      <c r="C18" s="68"/>
      <c r="D18" s="83" t="s">
        <v>48</v>
      </c>
      <c r="E18" s="69"/>
    </row>
    <row r="19" spans="3:5" ht="17.25" customHeight="1">
      <c r="C19" s="68"/>
      <c r="D19" s="83" t="s">
        <v>49</v>
      </c>
      <c r="E19" s="70"/>
    </row>
    <row r="20" spans="3:5" ht="17.25" customHeight="1">
      <c r="C20" s="68"/>
      <c r="D20" s="83" t="s">
        <v>50</v>
      </c>
      <c r="E20" s="70"/>
    </row>
    <row r="21" spans="3:5" ht="17.25" customHeight="1">
      <c r="C21" s="68"/>
      <c r="D21" s="83" t="s">
        <v>51</v>
      </c>
      <c r="E21" s="70"/>
    </row>
    <row r="22" spans="3:5" ht="18.75" customHeight="1">
      <c r="C22" s="68"/>
      <c r="D22" s="84" t="s">
        <v>52</v>
      </c>
      <c r="E22" s="70"/>
    </row>
    <row r="23" spans="3:5" ht="17.25" customHeight="1">
      <c r="C23" s="68"/>
      <c r="D23" s="85" t="s">
        <v>53</v>
      </c>
      <c r="E23" s="70"/>
    </row>
    <row r="24" spans="3:5" ht="17.25" customHeight="1">
      <c r="C24" s="68"/>
      <c r="D24" s="79"/>
      <c r="E24" s="70"/>
    </row>
    <row r="25" spans="3:5" ht="17.25" customHeight="1">
      <c r="C25" s="68"/>
      <c r="D25" s="79" t="s">
        <v>42</v>
      </c>
      <c r="E25" s="70"/>
    </row>
    <row r="26" spans="3:5" ht="17.25" customHeight="1">
      <c r="C26" s="68"/>
      <c r="D26" s="80" t="s">
        <v>69</v>
      </c>
      <c r="E26" s="70"/>
    </row>
    <row r="27" spans="3:5" ht="17.25" customHeight="1">
      <c r="C27" s="68"/>
      <c r="D27" s="81" t="s">
        <v>70</v>
      </c>
      <c r="E27" s="70"/>
    </row>
    <row r="28" spans="3:5" ht="17.25" customHeight="1">
      <c r="C28" s="68"/>
      <c r="D28" s="79" t="s">
        <v>43</v>
      </c>
      <c r="E28" s="70"/>
    </row>
    <row r="29" spans="3:5" ht="17.25" customHeight="1">
      <c r="C29" s="68"/>
      <c r="D29" s="82" t="s">
        <v>44</v>
      </c>
      <c r="E29" s="70"/>
    </row>
    <row r="30" spans="3:5" ht="17.25" customHeight="1">
      <c r="C30" s="68"/>
      <c r="D30" s="82" t="s">
        <v>45</v>
      </c>
      <c r="E30" s="70"/>
    </row>
    <row r="31" spans="3:5" ht="17.25" customHeight="1">
      <c r="C31" s="68"/>
      <c r="D31" s="82" t="s">
        <v>46</v>
      </c>
      <c r="E31" s="70"/>
    </row>
    <row r="32" spans="3:5" ht="17.25" customHeight="1">
      <c r="C32" s="68"/>
      <c r="D32" s="82" t="s">
        <v>47</v>
      </c>
      <c r="E32" s="70"/>
    </row>
    <row r="33" spans="3:5" ht="17.25" customHeight="1">
      <c r="C33" s="68"/>
      <c r="D33" s="83" t="s">
        <v>48</v>
      </c>
      <c r="E33" s="70"/>
    </row>
    <row r="34" spans="3:5" ht="17.25" customHeight="1">
      <c r="C34" s="68"/>
      <c r="D34" s="83" t="s">
        <v>49</v>
      </c>
      <c r="E34" s="70"/>
    </row>
    <row r="35" spans="3:5" ht="17.25" customHeight="1">
      <c r="C35" s="68"/>
      <c r="D35" s="83" t="s">
        <v>50</v>
      </c>
      <c r="E35" s="70"/>
    </row>
    <row r="36" spans="3:5" ht="17.25" customHeight="1">
      <c r="C36" s="68"/>
      <c r="D36" s="83" t="s">
        <v>51</v>
      </c>
      <c r="E36" s="70"/>
    </row>
    <row r="37" spans="3:5" ht="17.25" customHeight="1">
      <c r="C37" s="68"/>
      <c r="D37" s="84" t="s">
        <v>52</v>
      </c>
      <c r="E37" s="70"/>
    </row>
    <row r="38" spans="3:5" ht="17.25" customHeight="1">
      <c r="C38" s="68"/>
      <c r="D38" s="85" t="s">
        <v>53</v>
      </c>
      <c r="E38" s="70"/>
    </row>
    <row r="39" spans="3:5" ht="17.25" customHeight="1">
      <c r="C39" s="68"/>
      <c r="D39" s="85"/>
      <c r="E39" s="70"/>
    </row>
    <row r="40" spans="3:5" ht="17.25" customHeight="1">
      <c r="C40" s="68"/>
      <c r="D40" s="71"/>
      <c r="E40" s="70"/>
    </row>
    <row r="41" spans="3:5" ht="17.25" customHeight="1">
      <c r="C41" s="68"/>
      <c r="D41" s="71"/>
      <c r="E41" s="70"/>
    </row>
    <row r="42" spans="3:5" ht="17.25" customHeight="1">
      <c r="C42" s="68"/>
      <c r="D42" s="71"/>
      <c r="E42" s="70"/>
    </row>
    <row r="43" spans="3:5" ht="18.75" customHeight="1">
      <c r="C43" s="72"/>
      <c r="D43" s="73"/>
      <c r="E43" s="74"/>
    </row>
    <row r="44" spans="3:5" ht="24" customHeight="1">
      <c r="C44" s="161" t="s">
        <v>24</v>
      </c>
      <c r="D44" s="162"/>
      <c r="E44" s="86"/>
    </row>
    <row r="45" ht="18.75" customHeight="1"/>
    <row r="46" ht="22.5" customHeight="1"/>
    <row r="47" ht="22.5" customHeight="1"/>
    <row r="48" ht="22.5" customHeight="1"/>
    <row r="49" ht="22.5" customHeight="1"/>
  </sheetData>
  <sheetProtection/>
  <mergeCells count="3">
    <mergeCell ref="C4:E4"/>
    <mergeCell ref="C8:D8"/>
    <mergeCell ref="C44:D44"/>
  </mergeCells>
  <printOptions horizontalCentered="1" vertic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890294</dc:creator>
  <cp:keywords/>
  <dc:description/>
  <cp:lastModifiedBy>Windows ユーザー</cp:lastModifiedBy>
  <cp:lastPrinted>2018-11-20T09:28:22Z</cp:lastPrinted>
  <dcterms:created xsi:type="dcterms:W3CDTF">2006-06-28T08:31:20Z</dcterms:created>
  <dcterms:modified xsi:type="dcterms:W3CDTF">2019-08-30T00:04:13Z</dcterms:modified>
  <cp:category/>
  <cp:version/>
  <cp:contentType/>
  <cp:contentStatus/>
</cp:coreProperties>
</file>