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680" yWindow="-120" windowWidth="29040" windowHeight="15840" tabRatio="672"/>
  </bookViews>
  <sheets>
    <sheet name="【養護老人ホーム】調査票Ｂ"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4" i="8" l="1"/>
  <c r="V24" i="8"/>
  <c r="Z23" i="8"/>
  <c r="V23" i="8"/>
  <c r="Z22" i="8"/>
  <c r="V22" i="8"/>
  <c r="Z21" i="8"/>
  <c r="V21" i="8"/>
  <c r="Z20" i="8"/>
  <c r="V20" i="8"/>
  <c r="Z19" i="8"/>
  <c r="V19" i="8"/>
  <c r="Z18" i="8"/>
  <c r="V18" i="8"/>
  <c r="AX19" i="8"/>
  <c r="AU19" i="8"/>
  <c r="AR19" i="8"/>
  <c r="P19" i="8"/>
  <c r="P20" i="8"/>
  <c r="P21" i="8"/>
  <c r="P22" i="8"/>
  <c r="R22" i="8" s="1"/>
  <c r="P23" i="8"/>
  <c r="R23" i="8" s="1"/>
  <c r="P24" i="8"/>
  <c r="R24" i="8" s="1"/>
  <c r="P18" i="8"/>
  <c r="R18" i="8" s="1"/>
  <c r="AO19" i="8"/>
  <c r="AL19" i="8"/>
  <c r="AI19" i="8"/>
  <c r="R19" i="8"/>
  <c r="AX24" i="8"/>
  <c r="AX23" i="8"/>
  <c r="AX22" i="8"/>
  <c r="AX21" i="8"/>
  <c r="AX20" i="8"/>
  <c r="AX18" i="8"/>
  <c r="AU24" i="8"/>
  <c r="AU23" i="8"/>
  <c r="AU22" i="8"/>
  <c r="AU21" i="8"/>
  <c r="AU20" i="8"/>
  <c r="AU18" i="8"/>
  <c r="AR24" i="8"/>
  <c r="AR23" i="8"/>
  <c r="AR22" i="8"/>
  <c r="AR21" i="8"/>
  <c r="AR20" i="8"/>
  <c r="AR18" i="8"/>
  <c r="AO24" i="8"/>
  <c r="AO23" i="8"/>
  <c r="AO22" i="8"/>
  <c r="AO21" i="8"/>
  <c r="AO20" i="8"/>
  <c r="AO18" i="8"/>
  <c r="AL24" i="8"/>
  <c r="AL23" i="8"/>
  <c r="AL22" i="8"/>
  <c r="AL21" i="8"/>
  <c r="AL20" i="8"/>
  <c r="AL18" i="8"/>
  <c r="AI20" i="8"/>
  <c r="AI21" i="8"/>
  <c r="AI22" i="8"/>
  <c r="AI23" i="8"/>
  <c r="AI24" i="8"/>
  <c r="AI18" i="8"/>
  <c r="R21" i="8"/>
  <c r="R20" i="8"/>
</calcChain>
</file>

<file path=xl/sharedStrings.xml><?xml version="1.0" encoding="utf-8"?>
<sst xmlns="http://schemas.openxmlformats.org/spreadsheetml/2006/main" count="203" uniqueCount="95">
  <si>
    <t>○</t>
    <phoneticPr fontId="1"/>
  </si>
  <si>
    <t>備考</t>
    <rPh sb="0" eb="2">
      <t>ビコウ</t>
    </rPh>
    <phoneticPr fontId="1"/>
  </si>
  <si>
    <t>都道府県</t>
    <rPh sb="0" eb="4">
      <t>トドウフケン</t>
    </rPh>
    <phoneticPr fontId="1"/>
  </si>
  <si>
    <t>施設名</t>
    <rPh sb="0" eb="2">
      <t>シセツ</t>
    </rPh>
    <rPh sb="2" eb="3">
      <t>メイ</t>
    </rPh>
    <phoneticPr fontId="1"/>
  </si>
  <si>
    <t>特定施設入居者生活介護の指定の有無</t>
    <rPh sb="0" eb="2">
      <t>トクテイ</t>
    </rPh>
    <rPh sb="2" eb="4">
      <t>シセツ</t>
    </rPh>
    <rPh sb="4" eb="7">
      <t>ニュウキョシャ</t>
    </rPh>
    <rPh sb="7" eb="9">
      <t>セイカツ</t>
    </rPh>
    <rPh sb="9" eb="11">
      <t>カイゴ</t>
    </rPh>
    <rPh sb="12" eb="14">
      <t>シテイ</t>
    </rPh>
    <rPh sb="15" eb="17">
      <t>ウム</t>
    </rPh>
    <phoneticPr fontId="1"/>
  </si>
  <si>
    <t>選択肢</t>
    <rPh sb="0" eb="3">
      <t>センタクシ</t>
    </rPh>
    <phoneticPr fontId="1"/>
  </si>
  <si>
    <t>項目</t>
    <rPh sb="0" eb="2">
      <t>コウモク</t>
    </rPh>
    <phoneticPr fontId="1"/>
  </si>
  <si>
    <t>特定施設入居者生活介護</t>
    <rPh sb="0" eb="2">
      <t>トクテイ</t>
    </rPh>
    <rPh sb="2" eb="4">
      <t>シセツ</t>
    </rPh>
    <rPh sb="4" eb="7">
      <t>ニュウキョシャ</t>
    </rPh>
    <rPh sb="7" eb="9">
      <t>セイカツ</t>
    </rPh>
    <rPh sb="9" eb="11">
      <t>カイゴ</t>
    </rPh>
    <phoneticPr fontId="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</si>
  <si>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</si>
  <si>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</si>
  <si>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</si>
  <si>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運営法人名</t>
    <rPh sb="0" eb="2">
      <t>ウンエイ</t>
    </rPh>
    <rPh sb="2" eb="4">
      <t>ホウジン</t>
    </rPh>
    <rPh sb="4" eb="5">
      <t>メイ</t>
    </rPh>
    <phoneticPr fontId="1"/>
  </si>
  <si>
    <t>設置法人名</t>
    <rPh sb="0" eb="2">
      <t>セッチ</t>
    </rPh>
    <rPh sb="2" eb="4">
      <t>ホウジン</t>
    </rPh>
    <rPh sb="4" eb="5">
      <t>メイ</t>
    </rPh>
    <phoneticPr fontId="1"/>
  </si>
  <si>
    <t>施設所在地</t>
    <rPh sb="0" eb="2">
      <t>シセツ</t>
    </rPh>
    <rPh sb="2" eb="5">
      <t>ショザイチ</t>
    </rPh>
    <phoneticPr fontId="1"/>
  </si>
  <si>
    <t>指定なし</t>
    <rPh sb="0" eb="2">
      <t>シテイ</t>
    </rPh>
    <phoneticPr fontId="1"/>
  </si>
  <si>
    <t>施設類型</t>
    <rPh sb="0" eb="2">
      <t>シセツ</t>
    </rPh>
    <rPh sb="2" eb="4">
      <t>ルイケイ</t>
    </rPh>
    <phoneticPr fontId="1"/>
  </si>
  <si>
    <t>養護老人ホーム（一般）</t>
    <rPh sb="0" eb="2">
      <t>ヨウゴ</t>
    </rPh>
    <rPh sb="2" eb="4">
      <t>ロウジン</t>
    </rPh>
    <rPh sb="8" eb="10">
      <t>イッパン</t>
    </rPh>
    <phoneticPr fontId="1"/>
  </si>
  <si>
    <t>養護老人ホーム（盲養護）</t>
    <rPh sb="0" eb="2">
      <t>ヨウゴ</t>
    </rPh>
    <rPh sb="2" eb="4">
      <t>ロウジン</t>
    </rPh>
    <rPh sb="8" eb="9">
      <t>モウ</t>
    </rPh>
    <rPh sb="9" eb="11">
      <t>ヨウゴ</t>
    </rPh>
    <phoneticPr fontId="1"/>
  </si>
  <si>
    <t>公設</t>
    <rPh sb="0" eb="2">
      <t>コウセツ</t>
    </rPh>
    <phoneticPr fontId="1"/>
  </si>
  <si>
    <t>公営</t>
    <rPh sb="0" eb="2">
      <t>コウエイ</t>
    </rPh>
    <phoneticPr fontId="1"/>
  </si>
  <si>
    <t>×</t>
    <phoneticPr fontId="1"/>
  </si>
  <si>
    <t>定員数</t>
    <rPh sb="0" eb="3">
      <t>テイインスウ</t>
    </rPh>
    <phoneticPr fontId="1"/>
  </si>
  <si>
    <t>選択式</t>
    <rPh sb="0" eb="3">
      <t>センタクシキ</t>
    </rPh>
    <phoneticPr fontId="1"/>
  </si>
  <si>
    <t>回答形式</t>
    <rPh sb="0" eb="2">
      <t>カイトウ</t>
    </rPh>
    <rPh sb="2" eb="4">
      <t>ケイシキ</t>
    </rPh>
    <phoneticPr fontId="1"/>
  </si>
  <si>
    <t>数字（整数値）で記載</t>
    <rPh sb="0" eb="2">
      <t>スウジ</t>
    </rPh>
    <rPh sb="3" eb="6">
      <t>セイスウチ</t>
    </rPh>
    <rPh sb="8" eb="10">
      <t>キサイ</t>
    </rPh>
    <phoneticPr fontId="1"/>
  </si>
  <si>
    <t>数字（小数点第１位まで）で記載※小数点第2位を四捨五入</t>
    <rPh sb="0" eb="2">
      <t>スウジ</t>
    </rPh>
    <rPh sb="3" eb="6">
      <t>ショウスウテン</t>
    </rPh>
    <rPh sb="6" eb="7">
      <t>ダイ</t>
    </rPh>
    <rPh sb="8" eb="9">
      <t>イ</t>
    </rPh>
    <rPh sb="13" eb="15">
      <t>キサイ</t>
    </rPh>
    <rPh sb="16" eb="19">
      <t>ショウスウテン</t>
    </rPh>
    <rPh sb="19" eb="20">
      <t>ダイ</t>
    </rPh>
    <rPh sb="21" eb="22">
      <t>イ</t>
    </rPh>
    <rPh sb="23" eb="27">
      <t>シシャゴニュウ</t>
    </rPh>
    <phoneticPr fontId="1"/>
  </si>
  <si>
    <t>時点</t>
    <rPh sb="0" eb="2">
      <t>ジテン</t>
    </rPh>
    <phoneticPr fontId="1"/>
  </si>
  <si>
    <t>【記入欄↓】</t>
    <rPh sb="1" eb="4">
      <t>キニュウラン</t>
    </rPh>
    <phoneticPr fontId="1"/>
  </si>
  <si>
    <t>東京都</t>
    <rPh sb="0" eb="3">
      <t>トウキョウト</t>
    </rPh>
    <phoneticPr fontId="1"/>
  </si>
  <si>
    <t>（社福）○○福祉会</t>
    <rPh sb="1" eb="3">
      <t>シャフク</t>
    </rPh>
    <rPh sb="6" eb="8">
      <t>フクシ</t>
    </rPh>
    <rPh sb="8" eb="9">
      <t>カイ</t>
    </rPh>
    <phoneticPr fontId="1"/>
  </si>
  <si>
    <t>×</t>
  </si>
  <si>
    <t>特定施設入居者生活介護の類型</t>
    <rPh sb="12" eb="14">
      <t>ルイケイ</t>
    </rPh>
    <phoneticPr fontId="1"/>
  </si>
  <si>
    <t>一般型</t>
    <rPh sb="0" eb="3">
      <t>イッパンガタ</t>
    </rPh>
    <phoneticPr fontId="1"/>
  </si>
  <si>
    <t>外部サービス利用型</t>
    <rPh sb="0" eb="2">
      <t>ガイブ</t>
    </rPh>
    <rPh sb="6" eb="8">
      <t>リヨウ</t>
    </rPh>
    <rPh sb="8" eb="9">
      <t>ガタ</t>
    </rPh>
    <phoneticPr fontId="1"/>
  </si>
  <si>
    <t>○</t>
  </si>
  <si>
    <t>○○区</t>
    <rPh sb="2" eb="3">
      <t>ク</t>
    </rPh>
    <phoneticPr fontId="1"/>
  </si>
  <si>
    <t>特定施設入居者生活介護の指定がない場合は回答不要</t>
    <rPh sb="0" eb="2">
      <t>トクテイ</t>
    </rPh>
    <rPh sb="2" eb="4">
      <t>シセツ</t>
    </rPh>
    <rPh sb="4" eb="7">
      <t>ニュウキョシャ</t>
    </rPh>
    <rPh sb="7" eb="9">
      <t>セイカツ</t>
    </rPh>
    <rPh sb="9" eb="11">
      <t>カイゴ</t>
    </rPh>
    <rPh sb="12" eb="14">
      <t>シテイ</t>
    </rPh>
    <rPh sb="17" eb="19">
      <t>バアイ</t>
    </rPh>
    <rPh sb="20" eb="22">
      <t>カイトウ</t>
    </rPh>
    <rPh sb="22" eb="24">
      <t>フヨウ</t>
    </rPh>
    <phoneticPr fontId="1"/>
  </si>
  <si>
    <t>通しNo.</t>
    <rPh sb="0" eb="1">
      <t>トオ</t>
    </rPh>
    <phoneticPr fontId="1"/>
  </si>
  <si>
    <t>市区町村</t>
    <rPh sb="0" eb="2">
      <t>シク</t>
    </rPh>
    <rPh sb="2" eb="4">
      <t>チョウソン</t>
    </rPh>
    <phoneticPr fontId="1"/>
  </si>
  <si>
    <t>処遇改善の水準</t>
    <rPh sb="0" eb="2">
      <t>ショグウ</t>
    </rPh>
    <rPh sb="2" eb="4">
      <t>カイゼン</t>
    </rPh>
    <rPh sb="5" eb="7">
      <t>スイジュン</t>
    </rPh>
    <phoneticPr fontId="1"/>
  </si>
  <si>
    <t>・月額の金額（円単位）を数値（整数）で記載
・職種毎に異なる場合は、それぞれを記載</t>
    <rPh sb="1" eb="3">
      <t>ゲツガク</t>
    </rPh>
    <rPh sb="4" eb="6">
      <t>キンガク</t>
    </rPh>
    <rPh sb="7" eb="8">
      <t>エン</t>
    </rPh>
    <rPh sb="8" eb="10">
      <t>タンイ</t>
    </rPh>
    <rPh sb="12" eb="14">
      <t>スウチ</t>
    </rPh>
    <rPh sb="15" eb="17">
      <t>セイスウ</t>
    </rPh>
    <rPh sb="19" eb="21">
      <t>キサイ</t>
    </rPh>
    <rPh sb="23" eb="25">
      <t>ショクシュ</t>
    </rPh>
    <rPh sb="25" eb="26">
      <t>ゴト</t>
    </rPh>
    <rPh sb="27" eb="28">
      <t>コト</t>
    </rPh>
    <rPh sb="30" eb="32">
      <t>バアイ</t>
    </rPh>
    <rPh sb="39" eb="41">
      <t>キサイ</t>
    </rPh>
    <phoneticPr fontId="1"/>
  </si>
  <si>
    <t>その他</t>
    <rPh sb="2" eb="3">
      <t>ホカ</t>
    </rPh>
    <phoneticPr fontId="1"/>
  </si>
  <si>
    <t>対象としている職種を記載</t>
    <rPh sb="0" eb="2">
      <t>タイショウ</t>
    </rPh>
    <rPh sb="7" eb="9">
      <t>ショクシュ</t>
    </rPh>
    <rPh sb="10" eb="12">
      <t>キサイ</t>
    </rPh>
    <phoneticPr fontId="1"/>
  </si>
  <si>
    <t>介護職員の数 ※介護報酬分</t>
    <rPh sb="0" eb="2">
      <t>カイゴ</t>
    </rPh>
    <rPh sb="2" eb="4">
      <t>ショクイン</t>
    </rPh>
    <rPh sb="5" eb="6">
      <t>カズ</t>
    </rPh>
    <rPh sb="8" eb="10">
      <t>カイゴ</t>
    </rPh>
    <rPh sb="10" eb="12">
      <t>ホウシュウ</t>
    </rPh>
    <rPh sb="12" eb="13">
      <t>ブン</t>
    </rPh>
    <phoneticPr fontId="1"/>
  </si>
  <si>
    <t>介護職員の数　※介護報酬分</t>
    <rPh sb="0" eb="2">
      <t>カイゴ</t>
    </rPh>
    <rPh sb="2" eb="4">
      <t>ショクイン</t>
    </rPh>
    <rPh sb="5" eb="6">
      <t>カズ</t>
    </rPh>
    <rPh sb="8" eb="10">
      <t>カイゴ</t>
    </rPh>
    <rPh sb="10" eb="12">
      <t>ホウシュウ</t>
    </rPh>
    <rPh sb="12" eb="13">
      <t>ブン</t>
    </rPh>
    <phoneticPr fontId="1"/>
  </si>
  <si>
    <t>介護職員の数
※介護報酬分</t>
    <rPh sb="0" eb="2">
      <t>カイゴ</t>
    </rPh>
    <rPh sb="2" eb="4">
      <t>ショクイン</t>
    </rPh>
    <rPh sb="5" eb="6">
      <t>カズ</t>
    </rPh>
    <rPh sb="8" eb="10">
      <t>カイゴ</t>
    </rPh>
    <rPh sb="10" eb="12">
      <t>ホウシュウ</t>
    </rPh>
    <rPh sb="12" eb="13">
      <t>ブン</t>
    </rPh>
    <phoneticPr fontId="1"/>
  </si>
  <si>
    <t>2023/4/1時点</t>
    <rPh sb="8" eb="10">
      <t>ジテン</t>
    </rPh>
    <phoneticPr fontId="1"/>
  </si>
  <si>
    <t>令和４年
（平均月収）</t>
    <phoneticPr fontId="1"/>
  </si>
  <si>
    <t>令和４年
（常勤の人数）</t>
    <phoneticPr fontId="1"/>
  </si>
  <si>
    <t>令和４年６月</t>
    <rPh sb="5" eb="6">
      <t>ガツ</t>
    </rPh>
    <phoneticPr fontId="1"/>
  </si>
  <si>
    <t>令和３年
（平均月収）</t>
    <phoneticPr fontId="1"/>
  </si>
  <si>
    <t>令和３年
（常勤の人数）</t>
    <phoneticPr fontId="1"/>
  </si>
  <si>
    <t>令和３年６月</t>
    <rPh sb="5" eb="6">
      <t>ガツ</t>
    </rPh>
    <phoneticPr fontId="1"/>
  </si>
  <si>
    <t>令和２年
（平均月収）</t>
    <phoneticPr fontId="1"/>
  </si>
  <si>
    <t>令和２年
（常勤の人数）</t>
    <phoneticPr fontId="1"/>
  </si>
  <si>
    <t>令和２年６月</t>
    <rPh sb="5" eb="6">
      <t>ガツ</t>
    </rPh>
    <phoneticPr fontId="1"/>
  </si>
  <si>
    <t>月額の金額（常勤の者一人あたりの平均月収、円単位）を数値（整数）で記載</t>
    <rPh sb="0" eb="2">
      <t>ゲツガク</t>
    </rPh>
    <rPh sb="3" eb="5">
      <t>キンガク</t>
    </rPh>
    <rPh sb="6" eb="8">
      <t>ジョウキン</t>
    </rPh>
    <rPh sb="9" eb="10">
      <t>モノ</t>
    </rPh>
    <rPh sb="10" eb="12">
      <t>ヒトリ</t>
    </rPh>
    <rPh sb="16" eb="18">
      <t>ヘイキン</t>
    </rPh>
    <rPh sb="18" eb="20">
      <t>ゲッシュウ</t>
    </rPh>
    <rPh sb="21" eb="22">
      <t>エン</t>
    </rPh>
    <rPh sb="22" eb="24">
      <t>タンイ</t>
    </rPh>
    <rPh sb="26" eb="28">
      <t>スウチ</t>
    </rPh>
    <rPh sb="29" eb="31">
      <t>セイスウ</t>
    </rPh>
    <rPh sb="33" eb="35">
      <t>キサイ</t>
    </rPh>
    <phoneticPr fontId="1"/>
  </si>
  <si>
    <t>入所者数</t>
    <rPh sb="0" eb="3">
      <t>ニュウショシャ</t>
    </rPh>
    <rPh sb="3" eb="4">
      <t>スウ</t>
    </rPh>
    <phoneticPr fontId="1"/>
  </si>
  <si>
    <t>自動計算</t>
    <rPh sb="0" eb="2">
      <t>ジドウ</t>
    </rPh>
    <rPh sb="2" eb="4">
      <t>ケイサン</t>
    </rPh>
    <phoneticPr fontId="1"/>
  </si>
  <si>
    <t>○○養護老人ホーム</t>
    <rPh sb="2" eb="6">
      <t>ヨウゴロウジン</t>
    </rPh>
    <phoneticPr fontId="1"/>
  </si>
  <si>
    <t>値が100を超える場合には、基本的に修正が必要です。理由がある場合には、個別に回答ください。</t>
    <rPh sb="0" eb="1">
      <t>アタイ</t>
    </rPh>
    <rPh sb="6" eb="7">
      <t>コ</t>
    </rPh>
    <rPh sb="9" eb="11">
      <t>バアイ</t>
    </rPh>
    <rPh sb="14" eb="17">
      <t>キホンテキ</t>
    </rPh>
    <rPh sb="18" eb="20">
      <t>シュウセイ</t>
    </rPh>
    <rPh sb="21" eb="23">
      <t>ヒツヨウ</t>
    </rPh>
    <rPh sb="26" eb="28">
      <t>リユウ</t>
    </rPh>
    <rPh sb="31" eb="33">
      <t>バアイ</t>
    </rPh>
    <rPh sb="36" eb="38">
      <t>コベツ</t>
    </rPh>
    <rPh sb="39" eb="41">
      <t>カイトウ</t>
    </rPh>
    <phoneticPr fontId="1"/>
  </si>
  <si>
    <t>介護職員
（介護報酬分）</t>
    <rPh sb="0" eb="2">
      <t>カイゴ</t>
    </rPh>
    <rPh sb="2" eb="4">
      <t>ショクイン</t>
    </rPh>
    <rPh sb="6" eb="8">
      <t>カイゴ</t>
    </rPh>
    <rPh sb="8" eb="10">
      <t>ホウシュウ</t>
    </rPh>
    <rPh sb="10" eb="11">
      <t>ブン</t>
    </rPh>
    <phoneticPr fontId="1"/>
  </si>
  <si>
    <t>令和４年度の処遇改善の対象としている職種</t>
    <rPh sb="0" eb="2">
      <t>レイワ</t>
    </rPh>
    <rPh sb="3" eb="5">
      <t>ネンド</t>
    </rPh>
    <rPh sb="6" eb="8">
      <t>ショグウ</t>
    </rPh>
    <rPh sb="8" eb="10">
      <t>カイゼン</t>
    </rPh>
    <rPh sb="11" eb="13">
      <t>タイショウ</t>
    </rPh>
    <rPh sb="18" eb="20">
      <t>ショクシュ</t>
    </rPh>
    <phoneticPr fontId="1"/>
  </si>
  <si>
    <t>入所者数/定員数</t>
    <rPh sb="0" eb="3">
      <t>ニュウショシャ</t>
    </rPh>
    <rPh sb="3" eb="4">
      <t>スウ</t>
    </rPh>
    <phoneticPr fontId="1"/>
  </si>
  <si>
    <t>自動入力</t>
    <rPh sb="0" eb="2">
      <t>ジドウ</t>
    </rPh>
    <rPh sb="2" eb="4">
      <t>ニュウリョク</t>
    </rPh>
    <phoneticPr fontId="1"/>
  </si>
  <si>
    <t xml:space="preserve">自治体における処遇改善のための老人保護措置費に係る支弁額等の改定が行われている場合に回答ください。
</t>
    <rPh sb="0" eb="3">
      <t>ジチタイ</t>
    </rPh>
    <rPh sb="7" eb="9">
      <t>ショグウ</t>
    </rPh>
    <rPh sb="9" eb="11">
      <t>カイゼン</t>
    </rPh>
    <rPh sb="15" eb="17">
      <t>ロウジン</t>
    </rPh>
    <rPh sb="17" eb="19">
      <t>ホゴ</t>
    </rPh>
    <rPh sb="19" eb="22">
      <t>ソチヒ</t>
    </rPh>
    <rPh sb="23" eb="24">
      <t>カカ</t>
    </rPh>
    <rPh sb="25" eb="27">
      <t>シベン</t>
    </rPh>
    <rPh sb="27" eb="28">
      <t>ガク</t>
    </rPh>
    <rPh sb="28" eb="29">
      <t>トウ</t>
    </rPh>
    <rPh sb="30" eb="32">
      <t>カイテイ</t>
    </rPh>
    <rPh sb="33" eb="34">
      <t>オコナ</t>
    </rPh>
    <rPh sb="39" eb="41">
      <t>バアイ</t>
    </rPh>
    <rPh sb="42" eb="44">
      <t>カイトウ</t>
    </rPh>
    <phoneticPr fontId="1"/>
  </si>
  <si>
    <t>令和４年度の処遇改善のための改定による増収分を職員の処遇改善に充てているか</t>
    <rPh sb="0" eb="2">
      <t>レイワ</t>
    </rPh>
    <rPh sb="3" eb="5">
      <t>ネンド</t>
    </rPh>
    <rPh sb="6" eb="8">
      <t>ショグウ</t>
    </rPh>
    <rPh sb="8" eb="10">
      <t>カイゼン</t>
    </rPh>
    <rPh sb="14" eb="16">
      <t>カイテイ</t>
    </rPh>
    <rPh sb="19" eb="22">
      <t>ゾウシュウブン</t>
    </rPh>
    <rPh sb="23" eb="25">
      <t>ショクイン</t>
    </rPh>
    <rPh sb="26" eb="28">
      <t>ショグウ</t>
    </rPh>
    <rPh sb="28" eb="30">
      <t>カイゼン</t>
    </rPh>
    <rPh sb="31" eb="32">
      <t>ア</t>
    </rPh>
    <phoneticPr fontId="1"/>
  </si>
  <si>
    <t>支援員
（老人福祉分）</t>
    <rPh sb="0" eb="2">
      <t>シエン</t>
    </rPh>
    <rPh sb="2" eb="3">
      <t>イン</t>
    </rPh>
    <rPh sb="5" eb="7">
      <t>ロウジン</t>
    </rPh>
    <rPh sb="7" eb="9">
      <t>フクシ</t>
    </rPh>
    <rPh sb="9" eb="10">
      <t>ブン</t>
    </rPh>
    <phoneticPr fontId="1"/>
  </si>
  <si>
    <t>計</t>
    <rPh sb="0" eb="1">
      <t>ケイ</t>
    </rPh>
    <phoneticPr fontId="1"/>
  </si>
  <si>
    <t>契約入所者</t>
    <rPh sb="0" eb="2">
      <t>ケイヤク</t>
    </rPh>
    <rPh sb="2" eb="5">
      <t>ニュウショシャ</t>
    </rPh>
    <phoneticPr fontId="1"/>
  </si>
  <si>
    <t>特定施設入居者生活介護を利用する要介護・要支援の者</t>
    <rPh sb="24" eb="25">
      <t>シャ</t>
    </rPh>
    <phoneticPr fontId="1"/>
  </si>
  <si>
    <t>被措置者</t>
    <rPh sb="0" eb="1">
      <t>ヒ</t>
    </rPh>
    <rPh sb="1" eb="3">
      <t>ソチ</t>
    </rPh>
    <rPh sb="3" eb="4">
      <t>シャ</t>
    </rPh>
    <phoneticPr fontId="1"/>
  </si>
  <si>
    <t>政令市に所在する場合は、区を記載する必要はありません。</t>
    <rPh sb="0" eb="3">
      <t>セイレイシ</t>
    </rPh>
    <rPh sb="4" eb="6">
      <t>ショザイ</t>
    </rPh>
    <rPh sb="8" eb="10">
      <t>バアイ</t>
    </rPh>
    <rPh sb="12" eb="13">
      <t>ク</t>
    </rPh>
    <rPh sb="14" eb="16">
      <t>キサイ</t>
    </rPh>
    <rPh sb="18" eb="20">
      <t>ヒツヨウ</t>
    </rPh>
    <phoneticPr fontId="1"/>
  </si>
  <si>
    <t>契約入所者の受入体制の有無</t>
    <rPh sb="0" eb="2">
      <t>ケイヤク</t>
    </rPh>
    <rPh sb="2" eb="4">
      <t>ニュウショ</t>
    </rPh>
    <rPh sb="4" eb="5">
      <t>シャ</t>
    </rPh>
    <rPh sb="6" eb="8">
      <t>ウケイレ</t>
    </rPh>
    <rPh sb="8" eb="10">
      <t>タイセイ</t>
    </rPh>
    <rPh sb="11" eb="13">
      <t>ウム</t>
    </rPh>
    <phoneticPr fontId="1"/>
  </si>
  <si>
    <t>例1）</t>
    <rPh sb="0" eb="1">
      <t>レイ</t>
    </rPh>
    <phoneticPr fontId="1"/>
  </si>
  <si>
    <t>例2）</t>
    <rPh sb="0" eb="1">
      <t>レイ</t>
    </rPh>
    <phoneticPr fontId="1"/>
  </si>
  <si>
    <t>過去に公設であっても、譲渡などにより、現時点では自治体立でないものは、「×」を選択。</t>
    <rPh sb="27" eb="28">
      <t>リツ</t>
    </rPh>
    <phoneticPr fontId="1"/>
  </si>
  <si>
    <t>2023年４月時点で契約入所者がいない場合であっても、受け入れられる体制が整備されている場合には、「○」を記載してください。</t>
    <rPh sb="4" eb="5">
      <t>ネン</t>
    </rPh>
    <rPh sb="6" eb="7">
      <t>ガツ</t>
    </rPh>
    <rPh sb="7" eb="9">
      <t>ジテン</t>
    </rPh>
    <rPh sb="10" eb="12">
      <t>ケイヤク</t>
    </rPh>
    <rPh sb="12" eb="15">
      <t>ニュウショシャ</t>
    </rPh>
    <rPh sb="19" eb="21">
      <t>バアイ</t>
    </rPh>
    <rPh sb="27" eb="28">
      <t>ウ</t>
    </rPh>
    <rPh sb="29" eb="30">
      <t>イ</t>
    </rPh>
    <rPh sb="34" eb="36">
      <t>タイセイ</t>
    </rPh>
    <rPh sb="37" eb="39">
      <t>セイビ</t>
    </rPh>
    <rPh sb="44" eb="46">
      <t>バアイ</t>
    </rPh>
    <rPh sb="53" eb="55">
      <t>キサイ</t>
    </rPh>
    <phoneticPr fontId="1"/>
  </si>
  <si>
    <t>市町村から運営を委託されている場合等、市町村の直営でない場合は、「×」を記載してください。</t>
    <rPh sb="0" eb="3">
      <t>シチョウソン</t>
    </rPh>
    <rPh sb="5" eb="7">
      <t>ウンエイ</t>
    </rPh>
    <rPh sb="8" eb="10">
      <t>イタク</t>
    </rPh>
    <rPh sb="15" eb="17">
      <t>バアイ</t>
    </rPh>
    <rPh sb="17" eb="18">
      <t>ナド</t>
    </rPh>
    <rPh sb="19" eb="22">
      <t>シチョウソン</t>
    </rPh>
    <rPh sb="23" eb="25">
      <t>チョクエイ</t>
    </rPh>
    <rPh sb="28" eb="30">
      <t>バアイ</t>
    </rPh>
    <rPh sb="36" eb="38">
      <t>キサイ</t>
    </rPh>
    <phoneticPr fontId="1"/>
  </si>
  <si>
    <t>【市区町村用】養護老人ホームに関する実態把握調査　調査票Ｂ</t>
    <rPh sb="1" eb="5">
      <t>シクチョウソン</t>
    </rPh>
    <rPh sb="5" eb="6">
      <t>ヨウ</t>
    </rPh>
    <rPh sb="25" eb="28">
      <t>チョウサヒョウ</t>
    </rPh>
    <phoneticPr fontId="1"/>
  </si>
  <si>
    <t>（常勤換算人数）</t>
    <phoneticPr fontId="1"/>
  </si>
  <si>
    <t>2023年4月中の1日平均</t>
    <rPh sb="6" eb="7">
      <t>ガツ</t>
    </rPh>
    <rPh sb="7" eb="8">
      <t>チュウ</t>
    </rPh>
    <rPh sb="10" eb="11">
      <t>ニチ</t>
    </rPh>
    <rPh sb="11" eb="13">
      <t>ヘイキン</t>
    </rPh>
    <phoneticPr fontId="1"/>
  </si>
  <si>
    <t>実数（計）</t>
    <rPh sb="0" eb="2">
      <t>ジッスウ</t>
    </rPh>
    <rPh sb="3" eb="4">
      <t>ケイ</t>
    </rPh>
    <phoneticPr fontId="1"/>
  </si>
  <si>
    <t>実数の合計が常勤換算人数より大きな数となっているか確認ください。</t>
    <rPh sb="0" eb="2">
      <t>ジッスウ</t>
    </rPh>
    <rPh sb="3" eb="5">
      <t>ゴウケイ</t>
    </rPh>
    <rPh sb="6" eb="8">
      <t>ジョウキン</t>
    </rPh>
    <rPh sb="8" eb="10">
      <t>カンザン</t>
    </rPh>
    <rPh sb="10" eb="11">
      <t>ニン</t>
    </rPh>
    <rPh sb="11" eb="12">
      <t>スウ</t>
    </rPh>
    <rPh sb="14" eb="15">
      <t>オオ</t>
    </rPh>
    <rPh sb="17" eb="18">
      <t>カズ</t>
    </rPh>
    <rPh sb="25" eb="27">
      <t>カクニン</t>
    </rPh>
    <phoneticPr fontId="1"/>
  </si>
  <si>
    <t>（常勤職員の実数）</t>
    <rPh sb="3" eb="5">
      <t>ショクイン</t>
    </rPh>
    <phoneticPr fontId="1"/>
  </si>
  <si>
    <t>（非常勤職員の実数）</t>
    <rPh sb="4" eb="6">
      <t>ショクイン</t>
    </rPh>
    <phoneticPr fontId="1"/>
  </si>
  <si>
    <t>支援員の数
 ※老人福祉分</t>
    <rPh sb="0" eb="2">
      <t>シエン</t>
    </rPh>
    <rPh sb="2" eb="3">
      <t>イン</t>
    </rPh>
    <rPh sb="4" eb="5">
      <t>カズ</t>
    </rPh>
    <rPh sb="8" eb="10">
      <t>ロウジン</t>
    </rPh>
    <rPh sb="10" eb="12">
      <t>フクシ</t>
    </rPh>
    <rPh sb="12" eb="13">
      <t>ブン</t>
    </rPh>
    <phoneticPr fontId="1"/>
  </si>
  <si>
    <t>支援員の数  
※老人福祉分</t>
    <rPh sb="0" eb="2">
      <t>シエン</t>
    </rPh>
    <rPh sb="2" eb="3">
      <t>イン</t>
    </rPh>
    <rPh sb="4" eb="5">
      <t>カズ</t>
    </rPh>
    <rPh sb="9" eb="11">
      <t>ロウジン</t>
    </rPh>
    <rPh sb="11" eb="13">
      <t>フクシ</t>
    </rPh>
    <rPh sb="13" eb="14">
      <t>ブン</t>
    </rPh>
    <phoneticPr fontId="1"/>
  </si>
  <si>
    <t>支援員の数 
※老人福祉分</t>
    <rPh sb="0" eb="2">
      <t>シエン</t>
    </rPh>
    <rPh sb="2" eb="3">
      <t>イン</t>
    </rPh>
    <rPh sb="4" eb="5">
      <t>カズ</t>
    </rPh>
    <rPh sb="8" eb="10">
      <t>ロウジン</t>
    </rPh>
    <rPh sb="10" eb="12">
      <t>フクシ</t>
    </rPh>
    <rPh sb="12" eb="13">
      <t>ブン</t>
    </rPh>
    <phoneticPr fontId="1"/>
  </si>
  <si>
    <r>
      <t>支援員（</t>
    </r>
    <r>
      <rPr>
        <b/>
        <sz val="11"/>
        <color theme="1"/>
        <rFont val="游ゴシック"/>
        <family val="3"/>
        <charset val="128"/>
        <scheme val="minor"/>
      </rPr>
      <t>老人福祉分</t>
    </r>
    <r>
      <rPr>
        <sz val="11"/>
        <color theme="1"/>
        <rFont val="游ゴシック"/>
        <family val="3"/>
        <charset val="128"/>
        <scheme val="minor"/>
      </rPr>
      <t>）の数</t>
    </r>
    <rPh sb="4" eb="6">
      <t>ロウジン</t>
    </rPh>
    <rPh sb="6" eb="8">
      <t>フクシ</t>
    </rPh>
    <rPh sb="8" eb="9">
      <t>ブン</t>
    </rPh>
    <phoneticPr fontId="1"/>
  </si>
  <si>
    <r>
      <t>介護職員（</t>
    </r>
    <r>
      <rPr>
        <b/>
        <sz val="11"/>
        <color theme="1"/>
        <rFont val="游ゴシック"/>
        <family val="3"/>
        <charset val="128"/>
        <scheme val="minor"/>
      </rPr>
      <t>介護報酬分</t>
    </r>
    <r>
      <rPr>
        <sz val="11"/>
        <color theme="1"/>
        <rFont val="游ゴシック"/>
        <family val="3"/>
        <charset val="128"/>
        <scheme val="minor"/>
      </rPr>
      <t>）の数</t>
    </r>
    <rPh sb="5" eb="7">
      <t>カイゴ</t>
    </rPh>
    <rPh sb="7" eb="9">
      <t>ホウシュウ</t>
    </rPh>
    <rPh sb="9" eb="10">
      <t>ブン</t>
    </rPh>
    <phoneticPr fontId="1"/>
  </si>
  <si>
    <r>
      <t>支援員</t>
    </r>
    <r>
      <rPr>
        <b/>
        <sz val="11"/>
        <color theme="1"/>
        <rFont val="游ゴシック"/>
        <family val="3"/>
        <charset val="128"/>
        <scheme val="minor"/>
      </rPr>
      <t>（老人福祉分）</t>
    </r>
    <r>
      <rPr>
        <sz val="11"/>
        <color theme="1"/>
        <rFont val="游ゴシック"/>
        <family val="3"/>
        <charset val="128"/>
        <scheme val="minor"/>
      </rPr>
      <t xml:space="preserve">の平均月収及び常勤の支援員の数
</t>
    </r>
    <rPh sb="11" eb="13">
      <t>ヘイキン</t>
    </rPh>
    <rPh sb="13" eb="15">
      <t>ゲッシュウ</t>
    </rPh>
    <rPh sb="15" eb="16">
      <t>オヨ</t>
    </rPh>
    <rPh sb="17" eb="19">
      <t>ジョウキン</t>
    </rPh>
    <rPh sb="20" eb="22">
      <t>シエン</t>
    </rPh>
    <rPh sb="22" eb="23">
      <t>イン</t>
    </rPh>
    <rPh sb="24" eb="25">
      <t>カズ</t>
    </rPh>
    <phoneticPr fontId="1"/>
  </si>
  <si>
    <r>
      <t>介護職員</t>
    </r>
    <r>
      <rPr>
        <b/>
        <sz val="11"/>
        <color theme="1"/>
        <rFont val="游ゴシック"/>
        <family val="3"/>
        <charset val="128"/>
        <scheme val="minor"/>
      </rPr>
      <t>（介護報酬分）</t>
    </r>
    <r>
      <rPr>
        <sz val="11"/>
        <color theme="1"/>
        <rFont val="游ゴシック"/>
        <family val="3"/>
        <charset val="128"/>
        <scheme val="minor"/>
      </rPr>
      <t xml:space="preserve">の平均月収及び常勤の介護職員の数
</t>
    </r>
    <rPh sb="5" eb="7">
      <t>カイゴ</t>
    </rPh>
    <rPh sb="7" eb="9">
      <t>ホウシュウ</t>
    </rPh>
    <rPh sb="9" eb="10">
      <t>ブン</t>
    </rPh>
    <rPh sb="12" eb="14">
      <t>ヘイキン</t>
    </rPh>
    <rPh sb="14" eb="16">
      <t>ゲッシュウ</t>
    </rPh>
    <rPh sb="16" eb="17">
      <t>オヨ</t>
    </rPh>
    <rPh sb="18" eb="20">
      <t>ジョウキン</t>
    </rPh>
    <rPh sb="21" eb="23">
      <t>カイゴ</t>
    </rPh>
    <rPh sb="23" eb="25">
      <t>ショクイン</t>
    </rPh>
    <rPh sb="26" eb="27">
      <t>カズ</t>
    </rPh>
    <phoneticPr fontId="1"/>
  </si>
  <si>
    <r>
      <t>平均月収</t>
    </r>
    <r>
      <rPr>
        <sz val="11"/>
        <color theme="1"/>
        <rFont val="Segoe UI Symbol"/>
        <family val="3"/>
      </rPr>
      <t>✕</t>
    </r>
    <r>
      <rPr>
        <sz val="11"/>
        <color theme="1"/>
        <rFont val="游ゴシック"/>
        <family val="3"/>
        <charset val="128"/>
        <scheme val="minor"/>
      </rPr>
      <t>常勤の人数</t>
    </r>
    <rPh sb="0" eb="2">
      <t>ヘイキン</t>
    </rPh>
    <rPh sb="2" eb="4">
      <t>ゲッシュウ</t>
    </rPh>
    <rPh sb="5" eb="7">
      <t>ジョウキン</t>
    </rPh>
    <rPh sb="8" eb="10">
      <t>ニンズウ</t>
    </rPh>
    <phoneticPr fontId="1"/>
  </si>
  <si>
    <t xml:space="preserve">補助シートを活用して、施設毎に常勤の支援員または介護職員の平均月収及び常勤職員の数を記載してください。
【月収の金額】
「月収」は、常勤の者（※）における「きまって支給する現金給与額」に「前年１年間（原則として１月から12月までの１年間）における年間賞与その他特別給与額」の1/12を足した額の平均。任意に選択した職員ではなく、事業所の全ての常勤の職員の平均額を記載。
　※当該施設における勤務時間が、当該事業所において定められている常勤の従事者が勤務すべき時間数（32時間を下回る場合は、32時間を基本とする）に達している者を言う。
「きまって支給する現金給与額」は、労働協約又は就業規則などにあらかじめ定められている支給条件、算定方法によって毎年６月分として支給される現金給与額（基本給、職務手当、精皆勤手当、家族手当が含まれるほか、時間外勤務、休日出勤等超過労働給与を含む）のこと。いわゆる手取り額ではなく、税込み額である。
【支援員・介護職員の数及び介護職員の数】
６月に給与を支払った常勤の支援員または介護職員の人数とする。※通しNo18から25とは時点が異なります。
注）特定施設において、常勤の職員が、支援員（老人福祉分）と介護職員（介護報酬分）を兼務している場合の記載例　※補助シート【特定施設用】を活用ください。
　・月収30万円の者が、支援員（老人福祉分）として２割、介護職員（介護報酬分）として８割、従事している場合、
　　「支援員（老人福祉分）の数」に0.2人計上、「介護職員（介護報酬分）の数」に0.8人計上し、「支援員（老人福祉分）」として６万円（30万円×0.2）、「介護職員（介護報酬分）」として24万円（30万円×0.8）とする。
</t>
    <rPh sb="0" eb="2">
      <t>ホジョ</t>
    </rPh>
    <rPh sb="6" eb="8">
      <t>カツヨウ</t>
    </rPh>
    <rPh sb="11" eb="13">
      <t>シセツ</t>
    </rPh>
    <rPh sb="13" eb="14">
      <t>ゴト</t>
    </rPh>
    <rPh sb="15" eb="17">
      <t>ジョウキン</t>
    </rPh>
    <rPh sb="18" eb="20">
      <t>シエン</t>
    </rPh>
    <rPh sb="20" eb="21">
      <t>イン</t>
    </rPh>
    <rPh sb="24" eb="26">
      <t>カイゴ</t>
    </rPh>
    <rPh sb="26" eb="28">
      <t>ショクイン</t>
    </rPh>
    <rPh sb="29" eb="31">
      <t>ヘイキン</t>
    </rPh>
    <rPh sb="31" eb="33">
      <t>ゲッシュウ</t>
    </rPh>
    <rPh sb="33" eb="34">
      <t>オヨ</t>
    </rPh>
    <rPh sb="35" eb="37">
      <t>ジョウキン</t>
    </rPh>
    <rPh sb="37" eb="39">
      <t>ショクイン</t>
    </rPh>
    <rPh sb="42" eb="44">
      <t>キサイ</t>
    </rPh>
    <rPh sb="53" eb="55">
      <t>ゲッシュウ</t>
    </rPh>
    <rPh sb="94" eb="96">
      <t>ゼンネン</t>
    </rPh>
    <rPh sb="97" eb="99">
      <t>ネンカン</t>
    </rPh>
    <rPh sb="100" eb="102">
      <t>ゲンソク</t>
    </rPh>
    <rPh sb="106" eb="107">
      <t>ガツ</t>
    </rPh>
    <rPh sb="111" eb="112">
      <t>ガツ</t>
    </rPh>
    <rPh sb="116" eb="118">
      <t>ネンカン</t>
    </rPh>
    <rPh sb="187" eb="189">
      <t>トウガイ</t>
    </rPh>
    <rPh sb="189" eb="191">
      <t>シセツ</t>
    </rPh>
    <rPh sb="195" eb="197">
      <t>キンム</t>
    </rPh>
    <rPh sb="197" eb="199">
      <t>ジカン</t>
    </rPh>
    <rPh sb="201" eb="203">
      <t>トウガイ</t>
    </rPh>
    <rPh sb="203" eb="206">
      <t>ジギョウショ</t>
    </rPh>
    <rPh sb="210" eb="211">
      <t>サダ</t>
    </rPh>
    <rPh sb="217" eb="219">
      <t>ジョウキン</t>
    </rPh>
    <rPh sb="220" eb="223">
      <t>ジュウジシャ</t>
    </rPh>
    <rPh sb="224" eb="226">
      <t>キンム</t>
    </rPh>
    <rPh sb="229" eb="232">
      <t>ジカンスウ</t>
    </rPh>
    <rPh sb="235" eb="237">
      <t>ジカン</t>
    </rPh>
    <rPh sb="238" eb="239">
      <t>シタ</t>
    </rPh>
    <rPh sb="239" eb="240">
      <t>マワ</t>
    </rPh>
    <rPh sb="241" eb="243">
      <t>バアイ</t>
    </rPh>
    <rPh sb="247" eb="249">
      <t>ジカン</t>
    </rPh>
    <rPh sb="250" eb="252">
      <t>キホン</t>
    </rPh>
    <rPh sb="257" eb="258">
      <t>タッ</t>
    </rPh>
    <rPh sb="262" eb="263">
      <t>モノ</t>
    </rPh>
    <rPh sb="264" eb="265">
      <t>イ</t>
    </rPh>
    <rPh sb="417" eb="420">
      <t>シエンイン</t>
    </rPh>
    <rPh sb="421" eb="423">
      <t>カイゴ</t>
    </rPh>
    <rPh sb="423" eb="425">
      <t>ショクイン</t>
    </rPh>
    <rPh sb="426" eb="427">
      <t>カズ</t>
    </rPh>
    <rPh sb="427" eb="428">
      <t>オヨ</t>
    </rPh>
    <rPh sb="429" eb="431">
      <t>カイゴ</t>
    </rPh>
    <rPh sb="431" eb="433">
      <t>ショクイン</t>
    </rPh>
    <rPh sb="434" eb="435">
      <t>カズ</t>
    </rPh>
    <rPh sb="461" eb="462">
      <t>ニン</t>
    </rPh>
    <rPh sb="468" eb="469">
      <t>トオ</t>
    </rPh>
    <rPh sb="480" eb="482">
      <t>ジテン</t>
    </rPh>
    <rPh sb="483" eb="484">
      <t>コト</t>
    </rPh>
    <rPh sb="493" eb="495">
      <t>トクテイ</t>
    </rPh>
    <rPh sb="495" eb="497">
      <t>シセツ</t>
    </rPh>
    <rPh sb="502" eb="504">
      <t>ジョウキン</t>
    </rPh>
    <rPh sb="505" eb="507">
      <t>ショクイン</t>
    </rPh>
    <rPh sb="509" eb="511">
      <t>シエン</t>
    </rPh>
    <rPh sb="511" eb="512">
      <t>イン</t>
    </rPh>
    <rPh sb="513" eb="515">
      <t>ロウジン</t>
    </rPh>
    <rPh sb="515" eb="517">
      <t>フクシ</t>
    </rPh>
    <rPh sb="517" eb="518">
      <t>ブン</t>
    </rPh>
    <rPh sb="520" eb="522">
      <t>カイゴ</t>
    </rPh>
    <rPh sb="522" eb="524">
      <t>ショクイン</t>
    </rPh>
    <rPh sb="525" eb="527">
      <t>カイゴ</t>
    </rPh>
    <rPh sb="527" eb="529">
      <t>ホウシュウ</t>
    </rPh>
    <rPh sb="529" eb="530">
      <t>ブン</t>
    </rPh>
    <rPh sb="532" eb="534">
      <t>ケンム</t>
    </rPh>
    <rPh sb="538" eb="540">
      <t>バアイ</t>
    </rPh>
    <rPh sb="541" eb="543">
      <t>キサイ</t>
    </rPh>
    <rPh sb="543" eb="544">
      <t>レイ</t>
    </rPh>
    <rPh sb="546" eb="548">
      <t>ホジョ</t>
    </rPh>
    <rPh sb="552" eb="554">
      <t>トクテイ</t>
    </rPh>
    <rPh sb="554" eb="556">
      <t>シセツ</t>
    </rPh>
    <rPh sb="556" eb="557">
      <t>ヨウ</t>
    </rPh>
    <rPh sb="559" eb="561">
      <t>カツヨウ</t>
    </rPh>
    <rPh sb="569" eb="571">
      <t>ゲッシュウ</t>
    </rPh>
    <rPh sb="573" eb="575">
      <t>マンエン</t>
    </rPh>
    <rPh sb="576" eb="577">
      <t>モノ</t>
    </rPh>
    <rPh sb="593" eb="594">
      <t>ワリ</t>
    </rPh>
    <rPh sb="595" eb="597">
      <t>カイゴ</t>
    </rPh>
    <rPh sb="597" eb="599">
      <t>ショクイン</t>
    </rPh>
    <rPh sb="600" eb="602">
      <t>カイゴ</t>
    </rPh>
    <rPh sb="602" eb="604">
      <t>ホウシュウ</t>
    </rPh>
    <rPh sb="604" eb="605">
      <t>ブン</t>
    </rPh>
    <rPh sb="610" eb="611">
      <t>ワリ</t>
    </rPh>
    <rPh sb="612" eb="614">
      <t>ジュウジ</t>
    </rPh>
    <rPh sb="618" eb="620">
      <t>バアイ</t>
    </rPh>
    <rPh sb="625" eb="627">
      <t>シエン</t>
    </rPh>
    <rPh sb="627" eb="628">
      <t>イン</t>
    </rPh>
    <rPh sb="629" eb="631">
      <t>ロウジン</t>
    </rPh>
    <rPh sb="631" eb="633">
      <t>フクシ</t>
    </rPh>
    <rPh sb="633" eb="634">
      <t>ブン</t>
    </rPh>
    <rPh sb="636" eb="637">
      <t>カズ</t>
    </rPh>
    <rPh sb="642" eb="643">
      <t>ニン</t>
    </rPh>
    <rPh sb="643" eb="645">
      <t>ケイジョウ</t>
    </rPh>
    <rPh sb="659" eb="660">
      <t>カズ</t>
    </rPh>
    <rPh sb="665" eb="666">
      <t>ニン</t>
    </rPh>
    <rPh sb="666" eb="668">
      <t>ケイジョウ</t>
    </rPh>
    <rPh sb="675" eb="677">
      <t>ロウジン</t>
    </rPh>
    <rPh sb="677" eb="679">
      <t>フクシ</t>
    </rPh>
    <rPh sb="679" eb="680">
      <t>ブン</t>
    </rPh>
    <rPh sb="700" eb="702">
      <t>カイゴ</t>
    </rPh>
    <rPh sb="702" eb="704">
      <t>ショクイン</t>
    </rPh>
    <rPh sb="705" eb="707">
      <t>カイゴ</t>
    </rPh>
    <rPh sb="707" eb="709">
      <t>ホウシュウ</t>
    </rPh>
    <rPh sb="709" eb="710">
      <t>ブン</t>
    </rPh>
    <rPh sb="717" eb="719">
      <t>マンエン</t>
    </rPh>
    <rPh sb="722" eb="724">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</si>
</sst>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_);[Red]\(#,##0\)"/>
    <numFmt numFmtId="179" formatCode="#,##0_ "/>
  </numFmts>
  <fonts count="12"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sz val="11"/>
      <color theme="1"/>
      <name val="游ゴシック"/>
      <family val="2"/>
      <scheme val="minor"/>
    </font>
    <font>
      <b/>
      <sz val="11"/>
      <color theme="1"/>
      <name val="游ゴシック"/>
      <family val="3"/>
      <charset val="128"/>
      <scheme val="minor"/>
    </font>
    <font>
      <b/>
      <sz val="12"/>
      <name val="游ゴシック"/>
      <family val="3"/>
      <charset val="128"/>
      <scheme val="minor"/>
    </font>
    <font>
      <sz val="11"/>
      <name val="游ゴシック"/>
      <family val="3"/>
      <charset val="128"/>
      <scheme val="minor"/>
    </font>
    <font>
      <sz val="12"/>
      <name val="游ゴシック"/>
      <family val="3"/>
      <charset val="128"/>
      <scheme val="minor"/>
    </font>
    <font>
      <b/>
      <u/>
      <sz val="11"/>
      <name val="游ゴシック"/>
      <family val="3"/>
      <charset val="128"/>
      <scheme val="minor"/>
    </font>
    <font>
      <sz val="11"/>
      <color theme="1"/>
      <name val="Segoe UI Symbol"/>
      <family val="3"/>
    </font>
    <font>
      <strike/>
      <sz val="11"/>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63">
    <xf numFmtId="0" fontId="0" fillId="0" borderId="0" xfId="0"/>
    <xf numFmtId="0" fontId="2" fillId="2" borderId="1" xfId="0" applyFont="1" applyFill="1" applyBorder="1" applyAlignment="1">
      <alignment vertical="top" wrapText="1"/>
    </xf>
    <xf numFmtId="0" fontId="6" fillId="0" borderId="0" xfId="0" applyFont="1" applyAlignment="1">
      <alignment vertical="top"/>
    </xf>
    <xf numFmtId="0" fontId="6" fillId="0" borderId="0" xfId="0" applyFont="1" applyAlignment="1">
      <alignment vertical="top" wrapText="1"/>
    </xf>
    <xf numFmtId="0" fontId="7" fillId="0" borderId="0" xfId="0" applyFont="1" applyFill="1" applyBorder="1" applyAlignment="1">
      <alignment vertical="top" wrapText="1"/>
    </xf>
    <xf numFmtId="0" fontId="8" fillId="0" borderId="0" xfId="0" applyFont="1" applyFill="1" applyAlignment="1">
      <alignment horizontal="center" vertical="top" wrapText="1"/>
    </xf>
    <xf numFmtId="0" fontId="8" fillId="0" borderId="0" xfId="0" applyFont="1" applyFill="1" applyAlignment="1">
      <alignment horizontal="center" vertical="top" wrapText="1"/>
    </xf>
    <xf numFmtId="0" fontId="8" fillId="0" borderId="0" xfId="0" applyFont="1" applyAlignment="1">
      <alignment horizontal="center" vertical="top" wrapText="1"/>
    </xf>
    <xf numFmtId="0" fontId="7" fillId="3" borderId="1" xfId="0" applyFont="1" applyFill="1" applyBorder="1" applyAlignment="1">
      <alignment vertical="top" wrapText="1"/>
    </xf>
    <xf numFmtId="0" fontId="7" fillId="2" borderId="1" xfId="0" applyFont="1" applyFill="1" applyBorder="1" applyAlignment="1">
      <alignment vertical="top" wrapText="1"/>
    </xf>
    <xf numFmtId="0" fontId="7" fillId="3" borderId="6" xfId="0" applyFont="1" applyFill="1" applyBorder="1" applyAlignment="1">
      <alignment vertical="top" wrapText="1"/>
    </xf>
    <xf numFmtId="0" fontId="7" fillId="0" borderId="0" xfId="0" applyFont="1" applyAlignment="1">
      <alignment vertical="top" wrapText="1"/>
    </xf>
    <xf numFmtId="0" fontId="9" fillId="0" borderId="0" xfId="0" applyFont="1" applyAlignment="1">
      <alignment horizontal="right" vertical="top" wrapText="1"/>
    </xf>
    <xf numFmtId="0" fontId="9" fillId="0" borderId="0" xfId="0" applyFont="1" applyAlignment="1">
      <alignment horizontal="right" vertical="top"/>
    </xf>
    <xf numFmtId="0" fontId="8" fillId="0" borderId="0" xfId="0" applyFont="1" applyFill="1" applyAlignment="1">
      <alignment horizontal="center" vertical="top" wrapText="1"/>
    </xf>
    <xf numFmtId="0" fontId="7" fillId="3" borderId="1" xfId="0" applyFont="1" applyFill="1" applyBorder="1" applyAlignment="1">
      <alignment vertical="top" wrapText="1"/>
    </xf>
    <xf numFmtId="0" fontId="8" fillId="0" borderId="0" xfId="0" applyFont="1" applyFill="1" applyAlignment="1">
      <alignment horizontal="center" vertical="top" wrapText="1"/>
    </xf>
    <xf numFmtId="0" fontId="7" fillId="3" borderId="1" xfId="0" applyFont="1" applyFill="1" applyBorder="1" applyAlignment="1">
      <alignment vertical="top" wrapText="1"/>
    </xf>
    <xf numFmtId="0" fontId="7" fillId="0" borderId="1" xfId="0" applyFont="1" applyFill="1" applyBorder="1" applyAlignment="1">
      <alignment horizontal="right" vertical="top" wrapText="1"/>
    </xf>
    <xf numFmtId="0" fontId="7" fillId="0" borderId="1" xfId="0" applyFont="1" applyFill="1" applyBorder="1" applyAlignment="1">
      <alignment vertical="top" wrapText="1"/>
    </xf>
    <xf numFmtId="0" fontId="8" fillId="0" borderId="0" xfId="0" applyFont="1" applyFill="1" applyAlignment="1">
      <alignment horizontal="center" vertical="top" wrapText="1"/>
    </xf>
    <xf numFmtId="0" fontId="7" fillId="3" borderId="1" xfId="0" applyFont="1" applyFill="1" applyBorder="1" applyAlignment="1">
      <alignment vertical="top" wrapText="1"/>
    </xf>
    <xf numFmtId="176" fontId="7" fillId="0" borderId="1" xfId="0" applyNumberFormat="1" applyFont="1" applyFill="1" applyBorder="1" applyAlignment="1">
      <alignment vertical="top" wrapText="1"/>
    </xf>
    <xf numFmtId="177" fontId="7" fillId="0" borderId="1" xfId="1" applyNumberFormat="1" applyFont="1" applyFill="1" applyBorder="1" applyAlignment="1">
      <alignment vertical="top" wrapText="1"/>
    </xf>
    <xf numFmtId="178" fontId="7" fillId="0" borderId="1" xfId="1" applyNumberFormat="1" applyFont="1" applyFill="1" applyBorder="1" applyAlignment="1">
      <alignment vertical="top" wrapText="1"/>
    </xf>
    <xf numFmtId="179" fontId="7" fillId="0" borderId="1" xfId="0" applyNumberFormat="1" applyFont="1" applyFill="1" applyBorder="1" applyAlignment="1">
      <alignment vertical="top" wrapText="1"/>
    </xf>
    <xf numFmtId="176" fontId="7" fillId="4" borderId="1" xfId="0" applyNumberFormat="1" applyFont="1" applyFill="1" applyBorder="1" applyAlignment="1">
      <alignment vertical="top" wrapText="1"/>
    </xf>
    <xf numFmtId="176" fontId="0" fillId="4" borderId="1" xfId="0" applyNumberFormat="1" applyFont="1" applyFill="1" applyBorder="1" applyAlignment="1">
      <alignment vertical="top" wrapText="1"/>
    </xf>
    <xf numFmtId="9" fontId="7" fillId="4" borderId="1" xfId="2" applyFont="1" applyFill="1" applyBorder="1" applyAlignment="1">
      <alignment vertical="top" wrapText="1"/>
    </xf>
    <xf numFmtId="178" fontId="7" fillId="4" borderId="1" xfId="1" applyNumberFormat="1" applyFont="1" applyFill="1" applyBorder="1" applyAlignment="1">
      <alignment vertical="top" wrapText="1"/>
    </xf>
    <xf numFmtId="0" fontId="8" fillId="0" borderId="0" xfId="0" applyFont="1" applyFill="1" applyAlignment="1">
      <alignment horizontal="center" vertical="top" wrapText="1"/>
    </xf>
    <xf numFmtId="0" fontId="7" fillId="3" borderId="1" xfId="0" applyFont="1" applyFill="1" applyBorder="1" applyAlignment="1">
      <alignment vertical="top" wrapText="1"/>
    </xf>
    <xf numFmtId="0" fontId="3" fillId="3" borderId="6" xfId="0" applyFont="1" applyFill="1" applyBorder="1" applyAlignment="1">
      <alignment vertical="top" wrapText="1"/>
    </xf>
    <xf numFmtId="179" fontId="7" fillId="5" borderId="1" xfId="0" applyNumberFormat="1" applyFont="1" applyFill="1" applyBorder="1" applyAlignment="1">
      <alignment vertical="top" wrapText="1"/>
    </xf>
    <xf numFmtId="0" fontId="2" fillId="3" borderId="1" xfId="0" applyFont="1" applyFill="1" applyBorder="1" applyAlignment="1">
      <alignment vertical="top" wrapText="1"/>
    </xf>
    <xf numFmtId="0" fontId="2" fillId="2" borderId="6" xfId="0" applyFont="1" applyFill="1" applyBorder="1" applyAlignment="1">
      <alignment vertical="top" wrapText="1"/>
    </xf>
    <xf numFmtId="0" fontId="11" fillId="3" borderId="1" xfId="0" applyFont="1" applyFill="1" applyBorder="1" applyAlignment="1">
      <alignment vertical="top" wrapText="1"/>
    </xf>
    <xf numFmtId="0" fontId="2" fillId="3" borderId="3" xfId="0" applyFont="1" applyFill="1" applyBorder="1" applyAlignment="1">
      <alignment vertical="top" wrapText="1"/>
    </xf>
    <xf numFmtId="0" fontId="2" fillId="3" borderId="2"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7" fillId="3"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1" xfId="0" applyFont="1" applyFill="1" applyBorder="1" applyAlignment="1">
      <alignment horizontal="center" vertical="top" wrapText="1"/>
    </xf>
    <xf numFmtId="0" fontId="8" fillId="0" borderId="0" xfId="0" applyFont="1" applyFill="1" applyAlignment="1">
      <alignment horizontal="center" vertical="top" wrapText="1"/>
    </xf>
    <xf numFmtId="0" fontId="7" fillId="3" borderId="1" xfId="0" applyFont="1" applyFill="1" applyBorder="1" applyAlignment="1">
      <alignment vertical="top" wrapText="1"/>
    </xf>
    <xf numFmtId="0" fontId="2" fillId="3"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3" borderId="3" xfId="0" applyFont="1" applyFill="1" applyBorder="1" applyAlignment="1">
      <alignment vertical="top" wrapText="1"/>
    </xf>
    <xf numFmtId="0" fontId="0" fillId="0" borderId="5" xfId="0" applyFont="1" applyBorder="1" applyAlignment="1">
      <alignment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0" fillId="0" borderId="4" xfId="0" applyFont="1" applyBorder="1" applyAlignment="1">
      <alignment vertical="top" wrapText="1"/>
    </xf>
    <xf numFmtId="0" fontId="2" fillId="3" borderId="7" xfId="0" applyFont="1" applyFill="1" applyBorder="1" applyAlignment="1">
      <alignment horizontal="center" vertical="top" wrapText="1"/>
    </xf>
    <xf numFmtId="0" fontId="2" fillId="3" borderId="9" xfId="0" applyFont="1" applyFill="1" applyBorder="1" applyAlignment="1">
      <alignment horizontal="center" vertical="top" wrapText="1"/>
    </xf>
    <xf numFmtId="0" fontId="2" fillId="3" borderId="8"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
  <sheetViews>
    <sheetView tabSelected="1" view="pageBreakPreview" zoomScale="75" zoomScaleNormal="100" zoomScaleSheetLayoutView="75" workbookViewId="0">
      <selection activeCell="AG10" sqref="AG10:AX10"/>
    </sheetView>
  </sheetViews>
  <sheetFormatPr defaultColWidth="13.625" defaultRowHeight="18.75" x14ac:dyDescent="0.4"/>
  <cols>
    <col min="1" max="50" width="13.625" style="11"/>
    <col min="51" max="16384" width="13.625" style="4"/>
  </cols>
  <sheetData>
    <row r="1" spans="1:50" ht="19.5" customHeight="1" x14ac:dyDescent="0.4">
      <c r="A1" s="2" t="s">
        <v>79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0" ht="19.5" customHeight="1" x14ac:dyDescent="0.4">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ht="19.5" customHeight="1" x14ac:dyDescent="0.4">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50" ht="19.5" x14ac:dyDescent="0.4">
      <c r="A4" s="5"/>
      <c r="B4" s="47"/>
      <c r="C4" s="47"/>
      <c r="D4" s="47"/>
      <c r="E4" s="47"/>
      <c r="F4" s="47"/>
      <c r="G4" s="47"/>
      <c r="H4" s="47"/>
      <c r="I4" s="47"/>
      <c r="J4" s="5"/>
      <c r="K4" s="5"/>
      <c r="L4" s="20"/>
      <c r="M4" s="5"/>
      <c r="N4" s="16"/>
      <c r="O4" s="5"/>
      <c r="P4" s="6"/>
      <c r="Q4" s="5"/>
      <c r="R4" s="14"/>
      <c r="S4" s="5"/>
      <c r="T4" s="30"/>
      <c r="U4" s="30"/>
      <c r="V4" s="30"/>
      <c r="W4" s="5"/>
      <c r="X4" s="30"/>
      <c r="Y4" s="30"/>
      <c r="Z4" s="30"/>
      <c r="AA4" s="5"/>
      <c r="AB4" s="5"/>
      <c r="AC4" s="5"/>
      <c r="AD4" s="5"/>
      <c r="AE4" s="5"/>
      <c r="AF4" s="5"/>
      <c r="AG4" s="5"/>
      <c r="AH4" s="5"/>
      <c r="AI4" s="14"/>
      <c r="AJ4" s="5"/>
      <c r="AK4" s="5"/>
      <c r="AL4" s="14"/>
      <c r="AM4" s="5"/>
      <c r="AN4" s="5"/>
      <c r="AO4" s="14"/>
      <c r="AP4" s="5"/>
      <c r="AQ4" s="5"/>
      <c r="AR4" s="14"/>
      <c r="AS4" s="5"/>
      <c r="AT4" s="5"/>
      <c r="AU4" s="14"/>
      <c r="AV4" s="5"/>
      <c r="AW4" s="5"/>
      <c r="AX4" s="14"/>
    </row>
    <row r="5" spans="1:50" ht="19.5" customHeight="1" x14ac:dyDescent="0.4">
      <c r="A5" s="7" t="s">
        <v>37</v>
      </c>
      <c r="B5" s="7">
        <v>1</v>
      </c>
      <c r="C5" s="7">
        <v>2</v>
      </c>
      <c r="D5" s="7">
        <v>3</v>
      </c>
      <c r="E5" s="7">
        <v>4</v>
      </c>
      <c r="F5" s="7">
        <v>5</v>
      </c>
      <c r="G5" s="7">
        <v>6</v>
      </c>
      <c r="H5" s="7">
        <v>7</v>
      </c>
      <c r="I5" s="7">
        <v>8</v>
      </c>
      <c r="J5" s="7">
        <v>9</v>
      </c>
      <c r="K5" s="7">
        <v>10</v>
      </c>
      <c r="L5" s="7">
        <v>11</v>
      </c>
      <c r="M5" s="7">
        <v>12</v>
      </c>
      <c r="N5" s="7">
        <v>13</v>
      </c>
      <c r="O5" s="7">
        <v>14</v>
      </c>
      <c r="P5" s="7">
        <v>15</v>
      </c>
      <c r="Q5" s="7">
        <v>16</v>
      </c>
      <c r="R5" s="7">
        <v>17</v>
      </c>
      <c r="S5" s="7">
        <v>18</v>
      </c>
      <c r="T5" s="7">
        <v>19</v>
      </c>
      <c r="U5" s="7">
        <v>20</v>
      </c>
      <c r="V5" s="7">
        <v>21</v>
      </c>
      <c r="W5" s="7">
        <v>22</v>
      </c>
      <c r="X5" s="7">
        <v>23</v>
      </c>
      <c r="Y5" s="7">
        <v>24</v>
      </c>
      <c r="Z5" s="7">
        <v>25</v>
      </c>
      <c r="AA5" s="7">
        <v>26</v>
      </c>
      <c r="AB5" s="7">
        <v>27</v>
      </c>
      <c r="AC5" s="7">
        <v>28</v>
      </c>
      <c r="AD5" s="7">
        <v>29</v>
      </c>
      <c r="AE5" s="7">
        <v>30</v>
      </c>
      <c r="AF5" s="7">
        <v>31</v>
      </c>
      <c r="AG5" s="7">
        <v>32</v>
      </c>
      <c r="AH5" s="7">
        <v>33</v>
      </c>
      <c r="AI5" s="7">
        <v>34</v>
      </c>
      <c r="AJ5" s="7">
        <v>35</v>
      </c>
      <c r="AK5" s="7">
        <v>36</v>
      </c>
      <c r="AL5" s="7">
        <v>37</v>
      </c>
      <c r="AM5" s="7">
        <v>38</v>
      </c>
      <c r="AN5" s="7">
        <v>39</v>
      </c>
      <c r="AO5" s="7">
        <v>40</v>
      </c>
      <c r="AP5" s="7">
        <v>41</v>
      </c>
      <c r="AQ5" s="7">
        <v>42</v>
      </c>
      <c r="AR5" s="7">
        <v>43</v>
      </c>
      <c r="AS5" s="7">
        <v>44</v>
      </c>
      <c r="AT5" s="7">
        <v>45</v>
      </c>
      <c r="AU5" s="7">
        <v>46</v>
      </c>
      <c r="AV5" s="7">
        <v>47</v>
      </c>
      <c r="AW5" s="7">
        <v>48</v>
      </c>
      <c r="AX5" s="7">
        <v>49</v>
      </c>
    </row>
    <row r="6" spans="1:50" ht="95.25" customHeight="1" x14ac:dyDescent="0.4">
      <c r="A6" s="48" t="s">
        <v>6</v>
      </c>
      <c r="B6" s="57" t="s">
        <v>13</v>
      </c>
      <c r="C6" s="58"/>
      <c r="D6" s="38" t="s">
        <v>3</v>
      </c>
      <c r="E6" s="38" t="s">
        <v>15</v>
      </c>
      <c r="F6" s="38" t="s">
        <v>12</v>
      </c>
      <c r="G6" s="38" t="s">
        <v>11</v>
      </c>
      <c r="H6" s="38" t="s">
        <v>18</v>
      </c>
      <c r="I6" s="38" t="s">
        <v>19</v>
      </c>
      <c r="J6" s="38" t="s">
        <v>4</v>
      </c>
      <c r="K6" s="38" t="s">
        <v>31</v>
      </c>
      <c r="L6" s="38" t="s">
        <v>73</v>
      </c>
      <c r="M6" s="55" t="s">
        <v>57</v>
      </c>
      <c r="N6" s="59"/>
      <c r="O6" s="59"/>
      <c r="P6" s="56"/>
      <c r="Q6" s="38" t="s">
        <v>21</v>
      </c>
      <c r="R6" s="38" t="s">
        <v>63</v>
      </c>
      <c r="S6" s="40" t="s">
        <v>89</v>
      </c>
      <c r="T6" s="41"/>
      <c r="U6" s="41"/>
      <c r="V6" s="42"/>
      <c r="W6" s="40" t="s">
        <v>90</v>
      </c>
      <c r="X6" s="41"/>
      <c r="Y6" s="41"/>
      <c r="Z6" s="42"/>
      <c r="AA6" s="38" t="s">
        <v>66</v>
      </c>
      <c r="AB6" s="49" t="s">
        <v>62</v>
      </c>
      <c r="AC6" s="50"/>
      <c r="AD6" s="50"/>
      <c r="AE6" s="51"/>
      <c r="AF6" s="38" t="s">
        <v>39</v>
      </c>
      <c r="AG6" s="60" t="s">
        <v>91</v>
      </c>
      <c r="AH6" s="61"/>
      <c r="AI6" s="61"/>
      <c r="AJ6" s="61"/>
      <c r="AK6" s="61"/>
      <c r="AL6" s="61"/>
      <c r="AM6" s="61"/>
      <c r="AN6" s="61"/>
      <c r="AO6" s="62"/>
      <c r="AP6" s="60" t="s">
        <v>92</v>
      </c>
      <c r="AQ6" s="61"/>
      <c r="AR6" s="61"/>
      <c r="AS6" s="61"/>
      <c r="AT6" s="61"/>
      <c r="AU6" s="61"/>
      <c r="AV6" s="61"/>
      <c r="AW6" s="61"/>
      <c r="AX6" s="62"/>
    </row>
    <row r="7" spans="1:50" ht="93.75" x14ac:dyDescent="0.4">
      <c r="A7" s="48"/>
      <c r="B7" s="34" t="s">
        <v>2</v>
      </c>
      <c r="C7" s="34" t="s">
        <v>38</v>
      </c>
      <c r="D7" s="39"/>
      <c r="E7" s="39"/>
      <c r="F7" s="39"/>
      <c r="G7" s="39"/>
      <c r="H7" s="39"/>
      <c r="I7" s="39"/>
      <c r="J7" s="39"/>
      <c r="K7" s="39"/>
      <c r="L7" s="39"/>
      <c r="M7" s="34" t="s">
        <v>71</v>
      </c>
      <c r="N7" s="34" t="s">
        <v>69</v>
      </c>
      <c r="O7" s="34" t="s">
        <v>70</v>
      </c>
      <c r="P7" s="34" t="s">
        <v>68</v>
      </c>
      <c r="Q7" s="39"/>
      <c r="R7" s="39"/>
      <c r="S7" s="32" t="s">
        <v>80</v>
      </c>
      <c r="T7" s="32" t="s">
        <v>84</v>
      </c>
      <c r="U7" s="32" t="s">
        <v>85</v>
      </c>
      <c r="V7" s="32" t="s">
        <v>82</v>
      </c>
      <c r="W7" s="32" t="s">
        <v>80</v>
      </c>
      <c r="X7" s="32" t="s">
        <v>84</v>
      </c>
      <c r="Y7" s="32" t="s">
        <v>85</v>
      </c>
      <c r="Z7" s="32" t="s">
        <v>82</v>
      </c>
      <c r="AA7" s="39"/>
      <c r="AB7" s="34" t="s">
        <v>67</v>
      </c>
      <c r="AC7" s="34" t="s">
        <v>61</v>
      </c>
      <c r="AD7" s="55" t="s">
        <v>41</v>
      </c>
      <c r="AE7" s="56"/>
      <c r="AF7" s="39"/>
      <c r="AG7" s="34" t="s">
        <v>47</v>
      </c>
      <c r="AH7" s="34" t="s">
        <v>48</v>
      </c>
      <c r="AI7" s="34" t="s">
        <v>93</v>
      </c>
      <c r="AJ7" s="34" t="s">
        <v>50</v>
      </c>
      <c r="AK7" s="34" t="s">
        <v>51</v>
      </c>
      <c r="AL7" s="34" t="s">
        <v>93</v>
      </c>
      <c r="AM7" s="34" t="s">
        <v>53</v>
      </c>
      <c r="AN7" s="34" t="s">
        <v>54</v>
      </c>
      <c r="AO7" s="34" t="s">
        <v>93</v>
      </c>
      <c r="AP7" s="34" t="s">
        <v>47</v>
      </c>
      <c r="AQ7" s="34" t="s">
        <v>48</v>
      </c>
      <c r="AR7" s="34" t="s">
        <v>93</v>
      </c>
      <c r="AS7" s="34" t="s">
        <v>50</v>
      </c>
      <c r="AT7" s="34" t="s">
        <v>51</v>
      </c>
      <c r="AU7" s="34" t="s">
        <v>93</v>
      </c>
      <c r="AV7" s="34" t="s">
        <v>53</v>
      </c>
      <c r="AW7" s="34" t="s">
        <v>54</v>
      </c>
      <c r="AX7" s="34" t="s">
        <v>93</v>
      </c>
    </row>
    <row r="8" spans="1:50" ht="37.5" customHeight="1" x14ac:dyDescent="0.4">
      <c r="A8" s="9" t="s">
        <v>26</v>
      </c>
      <c r="B8" s="1" t="s">
        <v>46</v>
      </c>
      <c r="C8" s="1" t="s">
        <v>46</v>
      </c>
      <c r="D8" s="1" t="s">
        <v>46</v>
      </c>
      <c r="E8" s="1" t="s">
        <v>46</v>
      </c>
      <c r="F8" s="1" t="s">
        <v>46</v>
      </c>
      <c r="G8" s="1" t="s">
        <v>46</v>
      </c>
      <c r="H8" s="1" t="s">
        <v>46</v>
      </c>
      <c r="I8" s="1" t="s">
        <v>46</v>
      </c>
      <c r="J8" s="1" t="s">
        <v>46</v>
      </c>
      <c r="K8" s="1" t="s">
        <v>46</v>
      </c>
      <c r="L8" s="1" t="s">
        <v>46</v>
      </c>
      <c r="M8" s="1" t="s">
        <v>46</v>
      </c>
      <c r="N8" s="1" t="s">
        <v>46</v>
      </c>
      <c r="O8" s="1" t="s">
        <v>46</v>
      </c>
      <c r="P8" s="1" t="s">
        <v>46</v>
      </c>
      <c r="Q8" s="1" t="s">
        <v>46</v>
      </c>
      <c r="R8" s="1" t="s">
        <v>46</v>
      </c>
      <c r="S8" s="1" t="s">
        <v>81</v>
      </c>
      <c r="T8" s="1" t="s">
        <v>46</v>
      </c>
      <c r="U8" s="1" t="s">
        <v>46</v>
      </c>
      <c r="V8" s="1"/>
      <c r="W8" s="1" t="s">
        <v>81</v>
      </c>
      <c r="X8" s="1" t="s">
        <v>46</v>
      </c>
      <c r="Y8" s="1" t="s">
        <v>46</v>
      </c>
      <c r="Z8" s="1"/>
      <c r="AA8" s="1" t="s">
        <v>46</v>
      </c>
      <c r="AB8" s="44" t="s">
        <v>46</v>
      </c>
      <c r="AC8" s="45"/>
      <c r="AD8" s="45"/>
      <c r="AE8" s="45"/>
      <c r="AF8" s="1" t="s">
        <v>46</v>
      </c>
      <c r="AG8" s="46" t="s">
        <v>49</v>
      </c>
      <c r="AH8" s="46"/>
      <c r="AI8" s="46"/>
      <c r="AJ8" s="46" t="s">
        <v>52</v>
      </c>
      <c r="AK8" s="46"/>
      <c r="AL8" s="46"/>
      <c r="AM8" s="46" t="s">
        <v>55</v>
      </c>
      <c r="AN8" s="46"/>
      <c r="AO8" s="46"/>
      <c r="AP8" s="52" t="s">
        <v>49</v>
      </c>
      <c r="AQ8" s="53"/>
      <c r="AR8" s="54"/>
      <c r="AS8" s="52" t="s">
        <v>52</v>
      </c>
      <c r="AT8" s="53"/>
      <c r="AU8" s="54"/>
      <c r="AV8" s="52" t="s">
        <v>55</v>
      </c>
      <c r="AW8" s="53"/>
      <c r="AX8" s="54"/>
    </row>
    <row r="9" spans="1:50" ht="143.25" customHeight="1" x14ac:dyDescent="0.4">
      <c r="A9" s="9" t="s">
        <v>23</v>
      </c>
      <c r="B9" s="1"/>
      <c r="C9" s="1"/>
      <c r="D9" s="1"/>
      <c r="E9" s="1" t="s">
        <v>22</v>
      </c>
      <c r="F9" s="1"/>
      <c r="G9" s="1"/>
      <c r="H9" s="1" t="s">
        <v>22</v>
      </c>
      <c r="I9" s="1" t="s">
        <v>22</v>
      </c>
      <c r="J9" s="1" t="s">
        <v>22</v>
      </c>
      <c r="K9" s="1" t="s">
        <v>22</v>
      </c>
      <c r="L9" s="1" t="s">
        <v>22</v>
      </c>
      <c r="M9" s="1" t="s">
        <v>25</v>
      </c>
      <c r="N9" s="1" t="s">
        <v>25</v>
      </c>
      <c r="O9" s="1" t="s">
        <v>25</v>
      </c>
      <c r="P9" s="1" t="s">
        <v>58</v>
      </c>
      <c r="Q9" s="1" t="s">
        <v>24</v>
      </c>
      <c r="R9" s="1" t="s">
        <v>58</v>
      </c>
      <c r="S9" s="1" t="s">
        <v>25</v>
      </c>
      <c r="T9" s="1" t="s">
        <v>24</v>
      </c>
      <c r="U9" s="1" t="s">
        <v>24</v>
      </c>
      <c r="V9" s="1" t="s">
        <v>64</v>
      </c>
      <c r="W9" s="1" t="s">
        <v>25</v>
      </c>
      <c r="X9" s="1" t="s">
        <v>24</v>
      </c>
      <c r="Y9" s="1" t="s">
        <v>24</v>
      </c>
      <c r="Z9" s="1" t="s">
        <v>64</v>
      </c>
      <c r="AA9" s="1" t="s">
        <v>22</v>
      </c>
      <c r="AB9" s="1" t="s">
        <v>22</v>
      </c>
      <c r="AC9" s="1" t="s">
        <v>22</v>
      </c>
      <c r="AD9" s="1" t="s">
        <v>22</v>
      </c>
      <c r="AE9" s="1" t="s">
        <v>42</v>
      </c>
      <c r="AF9" s="1" t="s">
        <v>40</v>
      </c>
      <c r="AG9" s="35" t="s">
        <v>56</v>
      </c>
      <c r="AH9" s="35" t="s">
        <v>86</v>
      </c>
      <c r="AI9" s="35" t="s">
        <v>58</v>
      </c>
      <c r="AJ9" s="35" t="s">
        <v>56</v>
      </c>
      <c r="AK9" s="35" t="s">
        <v>87</v>
      </c>
      <c r="AL9" s="35" t="s">
        <v>58</v>
      </c>
      <c r="AM9" s="35" t="s">
        <v>56</v>
      </c>
      <c r="AN9" s="35" t="s">
        <v>88</v>
      </c>
      <c r="AO9" s="35" t="s">
        <v>58</v>
      </c>
      <c r="AP9" s="35" t="s">
        <v>56</v>
      </c>
      <c r="AQ9" s="35" t="s">
        <v>43</v>
      </c>
      <c r="AR9" s="35" t="s">
        <v>58</v>
      </c>
      <c r="AS9" s="35" t="s">
        <v>56</v>
      </c>
      <c r="AT9" s="35" t="s">
        <v>44</v>
      </c>
      <c r="AU9" s="35" t="s">
        <v>58</v>
      </c>
      <c r="AV9" s="35" t="s">
        <v>56</v>
      </c>
      <c r="AW9" s="35" t="s">
        <v>45</v>
      </c>
      <c r="AX9" s="35" t="s">
        <v>58</v>
      </c>
    </row>
    <row r="10" spans="1:50" ht="256.5" customHeight="1" x14ac:dyDescent="0.4">
      <c r="A10" s="8" t="s">
        <v>1</v>
      </c>
      <c r="B10" s="34"/>
      <c r="C10" s="34" t="s">
        <v>72</v>
      </c>
      <c r="D10" s="34"/>
      <c r="E10" s="34"/>
      <c r="F10" s="34"/>
      <c r="G10" s="34"/>
      <c r="H10" s="34" t="s">
        <v>76</v>
      </c>
      <c r="I10" s="34" t="s">
        <v>78</v>
      </c>
      <c r="J10" s="34"/>
      <c r="K10" s="34"/>
      <c r="L10" s="34" t="s">
        <v>77</v>
      </c>
      <c r="M10" s="34"/>
      <c r="N10" s="34"/>
      <c r="O10" s="36"/>
      <c r="P10" s="34"/>
      <c r="Q10" s="34"/>
      <c r="R10" s="34" t="s">
        <v>60</v>
      </c>
      <c r="S10" s="34"/>
      <c r="T10" s="37"/>
      <c r="U10" s="37"/>
      <c r="V10" s="37" t="s">
        <v>83</v>
      </c>
      <c r="W10" s="40" t="s">
        <v>36</v>
      </c>
      <c r="X10" s="41"/>
      <c r="Y10" s="42"/>
      <c r="Z10" s="37" t="s">
        <v>83</v>
      </c>
      <c r="AA10" s="40" t="s">
        <v>65</v>
      </c>
      <c r="AB10" s="41"/>
      <c r="AC10" s="41"/>
      <c r="AD10" s="41"/>
      <c r="AE10" s="41"/>
      <c r="AF10" s="42"/>
      <c r="AG10" s="40" t="s">
        <v>94</v>
      </c>
      <c r="AH10" s="41"/>
      <c r="AI10" s="41"/>
      <c r="AJ10" s="41"/>
      <c r="AK10" s="41"/>
      <c r="AL10" s="41"/>
      <c r="AM10" s="41"/>
      <c r="AN10" s="41"/>
      <c r="AO10" s="41"/>
      <c r="AP10" s="41"/>
      <c r="AQ10" s="41"/>
      <c r="AR10" s="41"/>
      <c r="AS10" s="41"/>
      <c r="AT10" s="41"/>
      <c r="AU10" s="41"/>
      <c r="AV10" s="41"/>
      <c r="AW10" s="41"/>
      <c r="AX10" s="42"/>
    </row>
    <row r="11" spans="1:50" ht="37.5" hidden="1" x14ac:dyDescent="0.4">
      <c r="A11" s="43" t="s">
        <v>5</v>
      </c>
      <c r="B11" s="8"/>
      <c r="C11" s="8"/>
      <c r="D11" s="8"/>
      <c r="E11" s="8" t="s">
        <v>16</v>
      </c>
      <c r="F11" s="8"/>
      <c r="G11" s="8"/>
      <c r="H11" s="8" t="s">
        <v>0</v>
      </c>
      <c r="I11" s="8" t="s">
        <v>0</v>
      </c>
      <c r="J11" s="8" t="s">
        <v>7</v>
      </c>
      <c r="K11" s="8" t="s">
        <v>32</v>
      </c>
      <c r="L11" s="21"/>
      <c r="M11" s="8"/>
      <c r="N11" s="17"/>
      <c r="O11" s="8"/>
      <c r="P11" s="8"/>
      <c r="Q11" s="8"/>
      <c r="R11" s="15"/>
      <c r="S11" s="8"/>
      <c r="T11" s="31"/>
      <c r="U11" s="31"/>
      <c r="V11" s="31"/>
      <c r="W11" s="8"/>
      <c r="X11" s="31"/>
      <c r="Y11" s="31"/>
      <c r="Z11" s="31"/>
      <c r="AA11" s="8" t="s">
        <v>0</v>
      </c>
      <c r="AB11" s="8" t="s">
        <v>0</v>
      </c>
      <c r="AC11" s="8" t="s">
        <v>0</v>
      </c>
      <c r="AD11" s="8" t="s">
        <v>0</v>
      </c>
      <c r="AE11" s="8"/>
      <c r="AF11" s="8"/>
      <c r="AG11" s="10"/>
      <c r="AH11" s="10"/>
      <c r="AI11" s="10"/>
      <c r="AJ11" s="10"/>
      <c r="AK11" s="10"/>
      <c r="AL11" s="10"/>
      <c r="AM11" s="10"/>
      <c r="AN11" s="10"/>
      <c r="AO11" s="10"/>
      <c r="AP11" s="10"/>
      <c r="AQ11" s="10"/>
      <c r="AR11" s="10"/>
      <c r="AS11" s="10"/>
      <c r="AT11" s="10"/>
      <c r="AU11" s="10"/>
      <c r="AV11" s="10"/>
      <c r="AW11" s="8"/>
      <c r="AX11" s="15"/>
    </row>
    <row r="12" spans="1:50" ht="56.25" hidden="1" x14ac:dyDescent="0.4">
      <c r="A12" s="43"/>
      <c r="B12" s="8"/>
      <c r="C12" s="8"/>
      <c r="D12" s="8"/>
      <c r="E12" s="8" t="s">
        <v>17</v>
      </c>
      <c r="F12" s="8"/>
      <c r="G12" s="8"/>
      <c r="H12" s="8" t="s">
        <v>20</v>
      </c>
      <c r="I12" s="8" t="s">
        <v>20</v>
      </c>
      <c r="J12" s="8" t="s">
        <v>8</v>
      </c>
      <c r="K12" s="8" t="s">
        <v>33</v>
      </c>
      <c r="L12" s="21"/>
      <c r="M12" s="8"/>
      <c r="N12" s="17"/>
      <c r="O12" s="8"/>
      <c r="P12" s="8"/>
      <c r="Q12" s="8"/>
      <c r="R12" s="15"/>
      <c r="S12" s="8"/>
      <c r="T12" s="31"/>
      <c r="U12" s="31"/>
      <c r="V12" s="31"/>
      <c r="W12" s="8"/>
      <c r="X12" s="31"/>
      <c r="Y12" s="31"/>
      <c r="Z12" s="31"/>
      <c r="AA12" s="8" t="s">
        <v>20</v>
      </c>
      <c r="AB12" s="8" t="s">
        <v>20</v>
      </c>
      <c r="AC12" s="8" t="s">
        <v>20</v>
      </c>
      <c r="AD12" s="8" t="s">
        <v>20</v>
      </c>
      <c r="AE12" s="8"/>
      <c r="AF12" s="8"/>
      <c r="AG12" s="8"/>
      <c r="AH12" s="8"/>
      <c r="AI12" s="15"/>
      <c r="AJ12" s="8"/>
      <c r="AK12" s="8"/>
      <c r="AL12" s="15"/>
      <c r="AM12" s="8"/>
      <c r="AN12" s="8"/>
      <c r="AO12" s="15"/>
      <c r="AP12" s="8"/>
      <c r="AQ12" s="8"/>
      <c r="AR12" s="15"/>
      <c r="AS12" s="8"/>
      <c r="AT12" s="8"/>
      <c r="AU12" s="15"/>
      <c r="AV12" s="8"/>
      <c r="AW12" s="8"/>
      <c r="AX12" s="15"/>
    </row>
    <row r="13" spans="1:50" ht="93.75" hidden="1" x14ac:dyDescent="0.4">
      <c r="A13" s="43"/>
      <c r="B13" s="8"/>
      <c r="C13" s="8"/>
      <c r="D13" s="8"/>
      <c r="E13" s="8"/>
      <c r="F13" s="8"/>
      <c r="G13" s="8"/>
      <c r="H13" s="8"/>
      <c r="I13" s="8"/>
      <c r="J13" s="8" t="s">
        <v>9</v>
      </c>
      <c r="K13" s="8" t="s">
        <v>14</v>
      </c>
      <c r="L13" s="21"/>
      <c r="M13" s="8"/>
      <c r="N13" s="17"/>
      <c r="O13" s="8"/>
      <c r="P13" s="8"/>
      <c r="Q13" s="8"/>
      <c r="R13" s="15"/>
      <c r="S13" s="8"/>
      <c r="T13" s="31"/>
      <c r="U13" s="31"/>
      <c r="V13" s="31"/>
      <c r="W13" s="8"/>
      <c r="X13" s="31"/>
      <c r="Y13" s="31"/>
      <c r="Z13" s="31"/>
      <c r="AA13" s="8"/>
      <c r="AB13" s="8"/>
      <c r="AC13" s="8"/>
      <c r="AD13" s="8"/>
      <c r="AE13" s="8"/>
      <c r="AF13" s="8"/>
      <c r="AG13" s="8"/>
      <c r="AH13" s="8"/>
      <c r="AI13" s="15"/>
      <c r="AJ13" s="8"/>
      <c r="AK13" s="8"/>
      <c r="AL13" s="15"/>
      <c r="AM13" s="8"/>
      <c r="AN13" s="8"/>
      <c r="AO13" s="15"/>
      <c r="AP13" s="8"/>
      <c r="AQ13" s="8"/>
      <c r="AR13" s="15"/>
      <c r="AS13" s="8"/>
      <c r="AT13" s="8"/>
      <c r="AU13" s="15"/>
      <c r="AV13" s="8"/>
      <c r="AW13" s="8"/>
      <c r="AX13" s="15"/>
    </row>
    <row r="14" spans="1:50" ht="56.25" hidden="1" x14ac:dyDescent="0.4">
      <c r="A14" s="43"/>
      <c r="B14" s="8"/>
      <c r="C14" s="8"/>
      <c r="D14" s="8"/>
      <c r="E14" s="8"/>
      <c r="F14" s="8"/>
      <c r="G14" s="8"/>
      <c r="H14" s="8"/>
      <c r="I14" s="8"/>
      <c r="J14" s="8" t="s">
        <v>10</v>
      </c>
      <c r="K14" s="8"/>
      <c r="L14" s="21"/>
      <c r="M14" s="8"/>
      <c r="N14" s="17"/>
      <c r="O14" s="8"/>
      <c r="P14" s="8"/>
      <c r="Q14" s="8"/>
      <c r="R14" s="15"/>
      <c r="S14" s="8"/>
      <c r="T14" s="31"/>
      <c r="U14" s="31"/>
      <c r="V14" s="31"/>
      <c r="W14" s="8"/>
      <c r="X14" s="31"/>
      <c r="Y14" s="31"/>
      <c r="Z14" s="31"/>
      <c r="AA14" s="8"/>
      <c r="AB14" s="8"/>
      <c r="AC14" s="8"/>
      <c r="AD14" s="8"/>
      <c r="AE14" s="8"/>
      <c r="AF14" s="8"/>
      <c r="AG14" s="8"/>
      <c r="AH14" s="8"/>
      <c r="AI14" s="15"/>
      <c r="AJ14" s="8"/>
      <c r="AK14" s="8"/>
      <c r="AL14" s="15"/>
      <c r="AM14" s="8"/>
      <c r="AN14" s="8"/>
      <c r="AO14" s="15"/>
      <c r="AP14" s="8"/>
      <c r="AQ14" s="8"/>
      <c r="AR14" s="15"/>
      <c r="AS14" s="8"/>
      <c r="AT14" s="8"/>
      <c r="AU14" s="15"/>
      <c r="AV14" s="8"/>
      <c r="AW14" s="8"/>
      <c r="AX14" s="15"/>
    </row>
    <row r="15" spans="1:50" hidden="1" x14ac:dyDescent="0.4">
      <c r="A15" s="43"/>
      <c r="B15" s="8"/>
      <c r="C15" s="8"/>
      <c r="D15" s="8"/>
      <c r="E15" s="8"/>
      <c r="F15" s="8"/>
      <c r="G15" s="8"/>
      <c r="H15" s="8"/>
      <c r="I15" s="8"/>
      <c r="J15" s="8" t="s">
        <v>14</v>
      </c>
      <c r="K15" s="8"/>
      <c r="L15" s="21"/>
      <c r="M15" s="8"/>
      <c r="N15" s="17"/>
      <c r="O15" s="8"/>
      <c r="P15" s="8"/>
      <c r="Q15" s="8"/>
      <c r="R15" s="15"/>
      <c r="S15" s="8"/>
      <c r="T15" s="31"/>
      <c r="U15" s="31"/>
      <c r="V15" s="31"/>
      <c r="W15" s="8"/>
      <c r="X15" s="31"/>
      <c r="Y15" s="31"/>
      <c r="Z15" s="31"/>
      <c r="AA15" s="8"/>
      <c r="AB15" s="8"/>
      <c r="AC15" s="8"/>
      <c r="AD15" s="8"/>
      <c r="AE15" s="8"/>
      <c r="AF15" s="8"/>
      <c r="AG15" s="8"/>
      <c r="AH15" s="8"/>
      <c r="AI15" s="15"/>
      <c r="AJ15" s="8"/>
      <c r="AK15" s="8"/>
      <c r="AL15" s="15"/>
      <c r="AM15" s="8"/>
      <c r="AN15" s="8"/>
      <c r="AO15" s="15"/>
      <c r="AP15" s="8"/>
      <c r="AQ15" s="8"/>
      <c r="AR15" s="15"/>
      <c r="AS15" s="8"/>
      <c r="AT15" s="8"/>
      <c r="AU15" s="15"/>
      <c r="AV15" s="8"/>
      <c r="AW15" s="8"/>
      <c r="AX15" s="15"/>
    </row>
    <row r="17" spans="1:50" x14ac:dyDescent="0.4">
      <c r="A17" s="11" t="s">
        <v>27</v>
      </c>
      <c r="S17" s="12"/>
      <c r="T17" s="12"/>
      <c r="U17" s="12"/>
      <c r="V17" s="12"/>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X17" s="13"/>
    </row>
    <row r="18" spans="1:50" ht="37.5" x14ac:dyDescent="0.4">
      <c r="A18" s="18" t="s">
        <v>74</v>
      </c>
      <c r="B18" s="19" t="s">
        <v>28</v>
      </c>
      <c r="C18" s="19" t="s">
        <v>35</v>
      </c>
      <c r="D18" s="19" t="s">
        <v>59</v>
      </c>
      <c r="E18" s="19" t="s">
        <v>16</v>
      </c>
      <c r="F18" s="19" t="s">
        <v>29</v>
      </c>
      <c r="G18" s="19" t="s">
        <v>29</v>
      </c>
      <c r="H18" s="19" t="s">
        <v>30</v>
      </c>
      <c r="I18" s="19" t="s">
        <v>30</v>
      </c>
      <c r="J18" s="19" t="s">
        <v>7</v>
      </c>
      <c r="K18" s="19" t="s">
        <v>32</v>
      </c>
      <c r="L18" s="19" t="s">
        <v>30</v>
      </c>
      <c r="M18" s="22">
        <v>30.6</v>
      </c>
      <c r="N18" s="22">
        <v>0</v>
      </c>
      <c r="O18" s="22">
        <v>24.4</v>
      </c>
      <c r="P18" s="26">
        <f>M18+N18+O18</f>
        <v>55</v>
      </c>
      <c r="Q18" s="25">
        <v>60</v>
      </c>
      <c r="R18" s="28">
        <f>P18/Q18</f>
        <v>0.91666666666666663</v>
      </c>
      <c r="S18" s="22">
        <v>3.7</v>
      </c>
      <c r="T18" s="25">
        <v>2</v>
      </c>
      <c r="U18" s="25">
        <v>4</v>
      </c>
      <c r="V18" s="33">
        <f>T18+U18</f>
        <v>6</v>
      </c>
      <c r="W18" s="22">
        <v>9.1</v>
      </c>
      <c r="X18" s="25">
        <v>5</v>
      </c>
      <c r="Y18" s="25">
        <v>8</v>
      </c>
      <c r="Z18" s="33">
        <f>X18+Y18</f>
        <v>13</v>
      </c>
      <c r="AA18" s="19" t="s">
        <v>34</v>
      </c>
      <c r="AB18" s="19" t="s">
        <v>34</v>
      </c>
      <c r="AC18" s="19" t="s">
        <v>30</v>
      </c>
      <c r="AD18" s="19" t="s">
        <v>30</v>
      </c>
      <c r="AE18" s="19"/>
      <c r="AF18" s="24">
        <v>9000</v>
      </c>
      <c r="AG18" s="24">
        <v>280000</v>
      </c>
      <c r="AH18" s="23">
        <v>12.5</v>
      </c>
      <c r="AI18" s="29">
        <f>AG18*AH18</f>
        <v>3500000</v>
      </c>
      <c r="AJ18" s="24">
        <v>275000</v>
      </c>
      <c r="AK18" s="23">
        <v>12.5</v>
      </c>
      <c r="AL18" s="29">
        <f>AJ18*AK18</f>
        <v>3437500</v>
      </c>
      <c r="AM18" s="24">
        <v>270000</v>
      </c>
      <c r="AN18" s="23">
        <v>12.5</v>
      </c>
      <c r="AO18" s="29">
        <f>AM18*AN18</f>
        <v>3375000</v>
      </c>
      <c r="AP18" s="24">
        <v>280000</v>
      </c>
      <c r="AQ18" s="23">
        <v>12.5</v>
      </c>
      <c r="AR18" s="29">
        <f>AP18*AQ18</f>
        <v>3500000</v>
      </c>
      <c r="AS18" s="24">
        <v>275000</v>
      </c>
      <c r="AT18" s="23">
        <v>12.5</v>
      </c>
      <c r="AU18" s="29">
        <f>AS18*AT18</f>
        <v>3437500</v>
      </c>
      <c r="AV18" s="24">
        <v>270000</v>
      </c>
      <c r="AW18" s="23">
        <v>12.5</v>
      </c>
      <c r="AX18" s="29">
        <f>AV18*AW18</f>
        <v>3375000</v>
      </c>
    </row>
    <row r="19" spans="1:50" ht="37.5" x14ac:dyDescent="0.4">
      <c r="A19" s="18" t="s">
        <v>75</v>
      </c>
      <c r="B19" s="19" t="s">
        <v>28</v>
      </c>
      <c r="C19" s="19" t="s">
        <v>35</v>
      </c>
      <c r="D19" s="19" t="s">
        <v>59</v>
      </c>
      <c r="E19" s="19" t="s">
        <v>17</v>
      </c>
      <c r="F19" s="19" t="s">
        <v>35</v>
      </c>
      <c r="G19" s="19" t="s">
        <v>29</v>
      </c>
      <c r="H19" s="19" t="s">
        <v>34</v>
      </c>
      <c r="I19" s="19" t="s">
        <v>30</v>
      </c>
      <c r="J19" s="19" t="s">
        <v>14</v>
      </c>
      <c r="K19" s="19" t="s">
        <v>14</v>
      </c>
      <c r="L19" s="19" t="s">
        <v>34</v>
      </c>
      <c r="M19" s="22">
        <v>30.6</v>
      </c>
      <c r="N19" s="22">
        <v>5</v>
      </c>
      <c r="O19" s="22">
        <v>24.4</v>
      </c>
      <c r="P19" s="27">
        <f t="shared" ref="P19:P24" si="0">M19+N19+O19</f>
        <v>60</v>
      </c>
      <c r="Q19" s="25">
        <v>60</v>
      </c>
      <c r="R19" s="28">
        <f>P19/Q19</f>
        <v>1</v>
      </c>
      <c r="S19" s="22">
        <v>3.7</v>
      </c>
      <c r="T19" s="25">
        <v>2</v>
      </c>
      <c r="U19" s="25">
        <v>4</v>
      </c>
      <c r="V19" s="33">
        <f t="shared" ref="V19:V24" si="1">T19+U19</f>
        <v>6</v>
      </c>
      <c r="W19" s="22">
        <v>9.1</v>
      </c>
      <c r="X19" s="25">
        <v>5</v>
      </c>
      <c r="Y19" s="25">
        <v>8</v>
      </c>
      <c r="Z19" s="33">
        <f t="shared" ref="Z19:Z24" si="2">X19+Y19</f>
        <v>13</v>
      </c>
      <c r="AA19" s="19" t="s">
        <v>34</v>
      </c>
      <c r="AB19" s="19" t="s">
        <v>34</v>
      </c>
      <c r="AC19" s="19" t="s">
        <v>30</v>
      </c>
      <c r="AD19" s="19" t="s">
        <v>30</v>
      </c>
      <c r="AE19" s="19"/>
      <c r="AF19" s="24">
        <v>9000</v>
      </c>
      <c r="AG19" s="24">
        <v>280000</v>
      </c>
      <c r="AH19" s="23">
        <v>12.5</v>
      </c>
      <c r="AI19" s="29">
        <f>AG19*AH19</f>
        <v>3500000</v>
      </c>
      <c r="AJ19" s="24">
        <v>275000</v>
      </c>
      <c r="AK19" s="23">
        <v>12.5</v>
      </c>
      <c r="AL19" s="29">
        <f>AJ19*AK19</f>
        <v>3437500</v>
      </c>
      <c r="AM19" s="24">
        <v>270000</v>
      </c>
      <c r="AN19" s="23">
        <v>12.5</v>
      </c>
      <c r="AO19" s="29">
        <f>AM19*AN19</f>
        <v>3375000</v>
      </c>
      <c r="AP19" s="24"/>
      <c r="AQ19" s="23"/>
      <c r="AR19" s="29">
        <f t="shared" ref="AR19:AR24" si="3">AP19*AQ19</f>
        <v>0</v>
      </c>
      <c r="AS19" s="24"/>
      <c r="AT19" s="23"/>
      <c r="AU19" s="29">
        <f t="shared" ref="AU19" si="4">AS19*AT19</f>
        <v>0</v>
      </c>
      <c r="AV19" s="24"/>
      <c r="AW19" s="23"/>
      <c r="AX19" s="29">
        <f t="shared" ref="AX19:AX24" si="5">AV19*AW19</f>
        <v>0</v>
      </c>
    </row>
    <row r="20" spans="1:50" ht="36" customHeight="1" x14ac:dyDescent="0.4">
      <c r="A20" s="19">
        <v>1</v>
      </c>
      <c r="B20" s="19"/>
      <c r="C20" s="19"/>
      <c r="D20" s="19"/>
      <c r="E20" s="19"/>
      <c r="F20" s="19"/>
      <c r="G20" s="19"/>
      <c r="H20" s="19"/>
      <c r="I20" s="19"/>
      <c r="J20" s="19"/>
      <c r="K20" s="19"/>
      <c r="L20" s="19"/>
      <c r="M20" s="22"/>
      <c r="N20" s="22"/>
      <c r="O20" s="22"/>
      <c r="P20" s="26">
        <f t="shared" si="0"/>
        <v>0</v>
      </c>
      <c r="Q20" s="25"/>
      <c r="R20" s="28" t="e">
        <f t="shared" ref="R20:R23" si="6">P20/Q20</f>
        <v>#DIV/0!</v>
      </c>
      <c r="S20" s="22"/>
      <c r="T20" s="25"/>
      <c r="U20" s="25"/>
      <c r="V20" s="33">
        <f t="shared" si="1"/>
        <v>0</v>
      </c>
      <c r="W20" s="22"/>
      <c r="X20" s="25"/>
      <c r="Y20" s="25"/>
      <c r="Z20" s="33">
        <f t="shared" si="2"/>
        <v>0</v>
      </c>
      <c r="AA20" s="19"/>
      <c r="AB20" s="19"/>
      <c r="AC20" s="19"/>
      <c r="AD20" s="19"/>
      <c r="AE20" s="19"/>
      <c r="AF20" s="24"/>
      <c r="AG20" s="24"/>
      <c r="AH20" s="23"/>
      <c r="AI20" s="29">
        <f t="shared" ref="AI20:AI24" si="7">AG20*AH20</f>
        <v>0</v>
      </c>
      <c r="AJ20" s="24"/>
      <c r="AK20" s="23"/>
      <c r="AL20" s="29">
        <f t="shared" ref="AL20:AL24" si="8">AJ20*AK20</f>
        <v>0</v>
      </c>
      <c r="AM20" s="24"/>
      <c r="AN20" s="23"/>
      <c r="AO20" s="29">
        <f t="shared" ref="AO20:AO24" si="9">AM20*AN20</f>
        <v>0</v>
      </c>
      <c r="AP20" s="24"/>
      <c r="AQ20" s="23"/>
      <c r="AR20" s="29">
        <f t="shared" si="3"/>
        <v>0</v>
      </c>
      <c r="AS20" s="24"/>
      <c r="AT20" s="23"/>
      <c r="AU20" s="29">
        <f t="shared" ref="AU20:AU24" si="10">AS20*AT20</f>
        <v>0</v>
      </c>
      <c r="AV20" s="24"/>
      <c r="AW20" s="23"/>
      <c r="AX20" s="29">
        <f t="shared" si="5"/>
        <v>0</v>
      </c>
    </row>
    <row r="21" spans="1:50" ht="36" customHeight="1" x14ac:dyDescent="0.4">
      <c r="A21" s="19">
        <v>2</v>
      </c>
      <c r="B21" s="19"/>
      <c r="C21" s="19"/>
      <c r="D21" s="19"/>
      <c r="E21" s="19"/>
      <c r="F21" s="19"/>
      <c r="G21" s="19"/>
      <c r="H21" s="19"/>
      <c r="I21" s="19"/>
      <c r="J21" s="19"/>
      <c r="K21" s="19"/>
      <c r="L21" s="19"/>
      <c r="M21" s="22"/>
      <c r="N21" s="22"/>
      <c r="O21" s="22"/>
      <c r="P21" s="26">
        <f t="shared" si="0"/>
        <v>0</v>
      </c>
      <c r="Q21" s="25"/>
      <c r="R21" s="28" t="e">
        <f t="shared" si="6"/>
        <v>#DIV/0!</v>
      </c>
      <c r="S21" s="22"/>
      <c r="T21" s="25"/>
      <c r="U21" s="25"/>
      <c r="V21" s="33">
        <f t="shared" si="1"/>
        <v>0</v>
      </c>
      <c r="W21" s="22"/>
      <c r="X21" s="25"/>
      <c r="Y21" s="25"/>
      <c r="Z21" s="33">
        <f t="shared" si="2"/>
        <v>0</v>
      </c>
      <c r="AA21" s="19"/>
      <c r="AB21" s="19"/>
      <c r="AC21" s="19"/>
      <c r="AD21" s="19"/>
      <c r="AE21" s="19"/>
      <c r="AF21" s="24"/>
      <c r="AG21" s="24"/>
      <c r="AH21" s="23"/>
      <c r="AI21" s="29">
        <f t="shared" si="7"/>
        <v>0</v>
      </c>
      <c r="AJ21" s="24"/>
      <c r="AK21" s="23"/>
      <c r="AL21" s="29">
        <f t="shared" si="8"/>
        <v>0</v>
      </c>
      <c r="AM21" s="24"/>
      <c r="AN21" s="23"/>
      <c r="AO21" s="29">
        <f t="shared" si="9"/>
        <v>0</v>
      </c>
      <c r="AP21" s="24"/>
      <c r="AQ21" s="23"/>
      <c r="AR21" s="29">
        <f t="shared" si="3"/>
        <v>0</v>
      </c>
      <c r="AS21" s="24"/>
      <c r="AT21" s="23"/>
      <c r="AU21" s="29">
        <f t="shared" si="10"/>
        <v>0</v>
      </c>
      <c r="AV21" s="24"/>
      <c r="AW21" s="23"/>
      <c r="AX21" s="29">
        <f t="shared" si="5"/>
        <v>0</v>
      </c>
    </row>
    <row r="22" spans="1:50" ht="36" customHeight="1" x14ac:dyDescent="0.4">
      <c r="A22" s="19">
        <v>3</v>
      </c>
      <c r="B22" s="19"/>
      <c r="C22" s="19"/>
      <c r="D22" s="19"/>
      <c r="E22" s="19"/>
      <c r="F22" s="19"/>
      <c r="G22" s="19"/>
      <c r="H22" s="19"/>
      <c r="I22" s="19"/>
      <c r="J22" s="19"/>
      <c r="K22" s="19"/>
      <c r="L22" s="19"/>
      <c r="M22" s="22"/>
      <c r="N22" s="22"/>
      <c r="O22" s="22"/>
      <c r="P22" s="26">
        <f t="shared" si="0"/>
        <v>0</v>
      </c>
      <c r="Q22" s="25"/>
      <c r="R22" s="28" t="e">
        <f t="shared" si="6"/>
        <v>#DIV/0!</v>
      </c>
      <c r="S22" s="22"/>
      <c r="T22" s="25"/>
      <c r="U22" s="25"/>
      <c r="V22" s="33">
        <f t="shared" si="1"/>
        <v>0</v>
      </c>
      <c r="W22" s="22"/>
      <c r="X22" s="25"/>
      <c r="Y22" s="25"/>
      <c r="Z22" s="33">
        <f t="shared" si="2"/>
        <v>0</v>
      </c>
      <c r="AA22" s="19"/>
      <c r="AB22" s="19"/>
      <c r="AC22" s="19"/>
      <c r="AD22" s="19"/>
      <c r="AE22" s="19"/>
      <c r="AF22" s="24"/>
      <c r="AG22" s="24"/>
      <c r="AH22" s="23"/>
      <c r="AI22" s="29">
        <f t="shared" si="7"/>
        <v>0</v>
      </c>
      <c r="AJ22" s="24"/>
      <c r="AK22" s="23"/>
      <c r="AL22" s="29">
        <f t="shared" si="8"/>
        <v>0</v>
      </c>
      <c r="AM22" s="24"/>
      <c r="AN22" s="23"/>
      <c r="AO22" s="29">
        <f t="shared" si="9"/>
        <v>0</v>
      </c>
      <c r="AP22" s="24"/>
      <c r="AQ22" s="23"/>
      <c r="AR22" s="29">
        <f t="shared" si="3"/>
        <v>0</v>
      </c>
      <c r="AS22" s="24"/>
      <c r="AT22" s="23"/>
      <c r="AU22" s="29">
        <f t="shared" si="10"/>
        <v>0</v>
      </c>
      <c r="AV22" s="24"/>
      <c r="AW22" s="23"/>
      <c r="AX22" s="29">
        <f t="shared" si="5"/>
        <v>0</v>
      </c>
    </row>
    <row r="23" spans="1:50" ht="36" customHeight="1" x14ac:dyDescent="0.4">
      <c r="A23" s="19">
        <v>4</v>
      </c>
      <c r="B23" s="19"/>
      <c r="C23" s="19"/>
      <c r="D23" s="19"/>
      <c r="E23" s="19"/>
      <c r="F23" s="19"/>
      <c r="G23" s="19"/>
      <c r="H23" s="19"/>
      <c r="I23" s="19"/>
      <c r="J23" s="19"/>
      <c r="K23" s="19"/>
      <c r="L23" s="19"/>
      <c r="M23" s="22"/>
      <c r="N23" s="22"/>
      <c r="O23" s="22"/>
      <c r="P23" s="26">
        <f t="shared" si="0"/>
        <v>0</v>
      </c>
      <c r="Q23" s="25"/>
      <c r="R23" s="28" t="e">
        <f t="shared" si="6"/>
        <v>#DIV/0!</v>
      </c>
      <c r="S23" s="22"/>
      <c r="T23" s="25"/>
      <c r="U23" s="25"/>
      <c r="V23" s="33">
        <f t="shared" si="1"/>
        <v>0</v>
      </c>
      <c r="W23" s="22"/>
      <c r="X23" s="25"/>
      <c r="Y23" s="25"/>
      <c r="Z23" s="33">
        <f t="shared" si="2"/>
        <v>0</v>
      </c>
      <c r="AA23" s="19"/>
      <c r="AB23" s="19"/>
      <c r="AC23" s="19"/>
      <c r="AD23" s="19"/>
      <c r="AE23" s="19"/>
      <c r="AF23" s="24"/>
      <c r="AG23" s="24"/>
      <c r="AH23" s="23"/>
      <c r="AI23" s="29">
        <f t="shared" si="7"/>
        <v>0</v>
      </c>
      <c r="AJ23" s="24"/>
      <c r="AK23" s="23"/>
      <c r="AL23" s="29">
        <f t="shared" si="8"/>
        <v>0</v>
      </c>
      <c r="AM23" s="24"/>
      <c r="AN23" s="23"/>
      <c r="AO23" s="29">
        <f t="shared" si="9"/>
        <v>0</v>
      </c>
      <c r="AP23" s="24"/>
      <c r="AQ23" s="23"/>
      <c r="AR23" s="29">
        <f t="shared" si="3"/>
        <v>0</v>
      </c>
      <c r="AS23" s="24"/>
      <c r="AT23" s="23"/>
      <c r="AU23" s="29">
        <f t="shared" si="10"/>
        <v>0</v>
      </c>
      <c r="AV23" s="24"/>
      <c r="AW23" s="23"/>
      <c r="AX23" s="29">
        <f t="shared" si="5"/>
        <v>0</v>
      </c>
    </row>
    <row r="24" spans="1:50" ht="36" customHeight="1" x14ac:dyDescent="0.4">
      <c r="A24" s="19">
        <v>5</v>
      </c>
      <c r="B24" s="19"/>
      <c r="C24" s="19"/>
      <c r="D24" s="19"/>
      <c r="E24" s="19"/>
      <c r="F24" s="19"/>
      <c r="G24" s="19"/>
      <c r="H24" s="19"/>
      <c r="I24" s="19"/>
      <c r="J24" s="19"/>
      <c r="K24" s="19"/>
      <c r="L24" s="19"/>
      <c r="M24" s="22"/>
      <c r="N24" s="22"/>
      <c r="O24" s="22"/>
      <c r="P24" s="26">
        <f t="shared" si="0"/>
        <v>0</v>
      </c>
      <c r="Q24" s="25"/>
      <c r="R24" s="28" t="e">
        <f>P24/Q24</f>
        <v>#DIV/0!</v>
      </c>
      <c r="S24" s="22"/>
      <c r="T24" s="25"/>
      <c r="U24" s="25"/>
      <c r="V24" s="33">
        <f t="shared" si="1"/>
        <v>0</v>
      </c>
      <c r="W24" s="22"/>
      <c r="X24" s="25"/>
      <c r="Y24" s="25"/>
      <c r="Z24" s="33">
        <f t="shared" si="2"/>
        <v>0</v>
      </c>
      <c r="AA24" s="19"/>
      <c r="AB24" s="19"/>
      <c r="AC24" s="19"/>
      <c r="AD24" s="19"/>
      <c r="AE24" s="19"/>
      <c r="AF24" s="24"/>
      <c r="AG24" s="24"/>
      <c r="AH24" s="23"/>
      <c r="AI24" s="29">
        <f t="shared" si="7"/>
        <v>0</v>
      </c>
      <c r="AJ24" s="24"/>
      <c r="AK24" s="23"/>
      <c r="AL24" s="29">
        <f t="shared" si="8"/>
        <v>0</v>
      </c>
      <c r="AM24" s="24"/>
      <c r="AN24" s="23"/>
      <c r="AO24" s="29">
        <f t="shared" si="9"/>
        <v>0</v>
      </c>
      <c r="AP24" s="24"/>
      <c r="AQ24" s="23"/>
      <c r="AR24" s="29">
        <f t="shared" si="3"/>
        <v>0</v>
      </c>
      <c r="AS24" s="24"/>
      <c r="AT24" s="23"/>
      <c r="AU24" s="29">
        <f t="shared" si="10"/>
        <v>0</v>
      </c>
      <c r="AV24" s="24"/>
      <c r="AW24" s="23"/>
      <c r="AX24" s="29">
        <f t="shared" si="5"/>
        <v>0</v>
      </c>
    </row>
  </sheetData>
  <mergeCells count="34">
    <mergeCell ref="B4:I4"/>
    <mergeCell ref="A6:A7"/>
    <mergeCell ref="AB6:AE6"/>
    <mergeCell ref="AV8:AX8"/>
    <mergeCell ref="AG10:AX10"/>
    <mergeCell ref="AA10:AF10"/>
    <mergeCell ref="AP8:AR8"/>
    <mergeCell ref="AS8:AU8"/>
    <mergeCell ref="AD7:AE7"/>
    <mergeCell ref="B6:C6"/>
    <mergeCell ref="M6:P6"/>
    <mergeCell ref="AG6:AO6"/>
    <mergeCell ref="AP6:AX6"/>
    <mergeCell ref="S6:V6"/>
    <mergeCell ref="W6:Z6"/>
    <mergeCell ref="D6:D7"/>
    <mergeCell ref="A11:A15"/>
    <mergeCell ref="AB8:AE8"/>
    <mergeCell ref="AG8:AI8"/>
    <mergeCell ref="AJ8:AL8"/>
    <mergeCell ref="AM8:AO8"/>
    <mergeCell ref="E6:E7"/>
    <mergeCell ref="F6:F7"/>
    <mergeCell ref="G6:G7"/>
    <mergeCell ref="H6:H7"/>
    <mergeCell ref="I6:I7"/>
    <mergeCell ref="AA6:AA7"/>
    <mergeCell ref="AF6:AF7"/>
    <mergeCell ref="W10:Y10"/>
    <mergeCell ref="J6:J7"/>
    <mergeCell ref="K6:K7"/>
    <mergeCell ref="L6:L7"/>
    <mergeCell ref="Q6:Q7"/>
    <mergeCell ref="R6:R7"/>
  </mergeCells>
  <phoneticPr fontId="1"/>
  <dataValidations count="11">
    <dataValidation type="list" allowBlank="1" showInputMessage="1" showErrorMessage="1" sqref="AD18:AD24">
      <formula1>$AD$11:$AD$12</formula1>
    </dataValidation>
    <dataValidation type="list" allowBlank="1" showInputMessage="1" showErrorMessage="1" sqref="AC18:AC24">
      <formula1>$AC$11:$AC$12</formula1>
    </dataValidation>
    <dataValidation type="list" allowBlank="1" showInputMessage="1" showErrorMessage="1" sqref="AB18:AB24">
      <formula1>$AB$11:$AB$12</formula1>
    </dataValidation>
    <dataValidation type="list" operator="greaterThanOrEqual" allowBlank="1" showInputMessage="1" showErrorMessage="1" sqref="AA18:AA24">
      <formula1>$AA$11:$AA$12</formula1>
    </dataValidation>
    <dataValidation operator="greaterThanOrEqual" allowBlank="1" showInputMessage="1" showErrorMessage="1" sqref="AF18:AX24 M18:Z24"/>
    <dataValidation type="list" allowBlank="1" showInputMessage="1" showErrorMessage="1" sqref="K18:K24">
      <formula1>$K$11:$K$13</formula1>
    </dataValidation>
    <dataValidation type="list" allowBlank="1" showInputMessage="1" showErrorMessage="1" sqref="J18:J24">
      <formula1>$J$11:$J$15</formula1>
    </dataValidation>
    <dataValidation type="list" allowBlank="1" showInputMessage="1" showErrorMessage="1" sqref="I18:I24 L18:L24">
      <formula1>$I$11:$I$12</formula1>
    </dataValidation>
    <dataValidation type="list" allowBlank="1" showInputMessage="1" showErrorMessage="1" sqref="H18:H24">
      <formula1>$H$11:$H$12</formula1>
    </dataValidation>
    <dataValidation type="list" allowBlank="1" showInputMessage="1" showErrorMessage="1" sqref="E18:E24">
      <formula1>$E$11:$E$15</formula1>
    </dataValidation>
    <dataValidation type="whole" allowBlank="1" showInputMessage="1" showErrorMessage="1" sqref="P18:R24">
      <formula1>1</formula1>
      <formula2>999</formula2>
    </dataValidation>
  </dataValidations>
  <pageMargins left="0.70866141732283472" right="0.70866141732283472" top="0.74803149606299213" bottom="0.74803149606299213" header="0.31496062992125984" footer="0.31496062992125984"/>
  <pageSetup paperSize="8" scale="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【養護老人ホーム】調査票Ｂ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2023-04-07T12:05:19Z</dcterms:modified>
</cp:coreProperties>
</file>