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72662\Documents\"/>
    </mc:Choice>
  </mc:AlternateContent>
  <bookViews>
    <workbookView xWindow="0" yWindow="0" windowWidth="28800" windowHeight="9585"/>
  </bookViews>
  <sheets>
    <sheet name="R5.8.1" sheetId="1" r:id="rId1"/>
  </sheets>
  <definedNames>
    <definedName name="_xlnm._FilterDatabase" localSheetId="0" hidden="1">'R5.8.1'!$B$5:$U$102</definedName>
    <definedName name="_xlnm.Print_Area" localSheetId="0">'R5.8.1'!$A$1:$S$102</definedName>
    <definedName name="_xlnm.Print_Titles" localSheetId="0">'R5.8.1'!$1:$5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1" l="1"/>
  <c r="K102" i="1"/>
  <c r="B56" i="1"/>
  <c r="B58" i="1" s="1"/>
  <c r="B60" i="1" s="1"/>
  <c r="B62" i="1" s="1"/>
  <c r="B64" i="1" s="1"/>
  <c r="B66" i="1" s="1"/>
  <c r="B68" i="1" s="1"/>
  <c r="B70" i="1" s="1"/>
  <c r="B72" i="1" s="1"/>
  <c r="B74" i="1" s="1"/>
  <c r="B76" i="1" s="1"/>
  <c r="B78" i="1" s="1"/>
  <c r="B80" i="1" s="1"/>
  <c r="B82" i="1" s="1"/>
  <c r="B84" i="1" s="1"/>
  <c r="B86" i="1" s="1"/>
  <c r="B88" i="1" s="1"/>
  <c r="B90" i="1" s="1"/>
  <c r="B92" i="1" s="1"/>
  <c r="B94" i="1" s="1"/>
  <c r="B96" i="1" s="1"/>
  <c r="B98" i="1" s="1"/>
  <c r="B100" i="1" s="1"/>
  <c r="B12" i="1"/>
  <c r="B14" i="1" s="1"/>
  <c r="B16" i="1" s="1"/>
  <c r="B18" i="1" s="1"/>
  <c r="B20" i="1" s="1"/>
  <c r="B22" i="1" s="1"/>
  <c r="B24" i="1" s="1"/>
  <c r="B26" i="1" s="1"/>
  <c r="B28" i="1" s="1"/>
  <c r="B30" i="1" s="1"/>
  <c r="B32" i="1" s="1"/>
  <c r="B34" i="1" s="1"/>
  <c r="B36" i="1" s="1"/>
  <c r="B38" i="1" s="1"/>
  <c r="B40" i="1" s="1"/>
  <c r="B42" i="1" s="1"/>
  <c r="B44" i="1" s="1"/>
  <c r="B46" i="1" s="1"/>
  <c r="B48" i="1" s="1"/>
  <c r="B50" i="1" s="1"/>
  <c r="B52" i="1" s="1"/>
  <c r="B8" i="1"/>
</calcChain>
</file>

<file path=xl/sharedStrings.xml><?xml version="1.0" encoding="utf-8"?>
<sst xmlns="http://schemas.openxmlformats.org/spreadsheetml/2006/main" count="761" uniqueCount="454">
  <si>
    <t>　　　　　　島根県内の有料老人ホーム一覧表（介護付・住宅型）　</t>
    <rPh sb="6" eb="8">
      <t>シマネ</t>
    </rPh>
    <rPh sb="8" eb="10">
      <t>ケンナイ</t>
    </rPh>
    <rPh sb="11" eb="13">
      <t>ユウリョウ</t>
    </rPh>
    <rPh sb="13" eb="15">
      <t>ロウジン</t>
    </rPh>
    <rPh sb="18" eb="21">
      <t>イチランヒョウ</t>
    </rPh>
    <rPh sb="22" eb="24">
      <t>カイゴ</t>
    </rPh>
    <rPh sb="24" eb="25">
      <t>ツ</t>
    </rPh>
    <rPh sb="26" eb="28">
      <t>ジュウタク</t>
    </rPh>
    <rPh sb="28" eb="29">
      <t>ガタ</t>
    </rPh>
    <phoneticPr fontId="2"/>
  </si>
  <si>
    <t>島根県所管分</t>
    <rPh sb="0" eb="3">
      <t>シマネケン</t>
    </rPh>
    <rPh sb="3" eb="5">
      <t>ショカン</t>
    </rPh>
    <rPh sb="5" eb="6">
      <t>ブン</t>
    </rPh>
    <phoneticPr fontId="2"/>
  </si>
  <si>
    <t>令和５年８月１日現在　</t>
    <rPh sb="0" eb="1">
      <t>レイ</t>
    </rPh>
    <rPh sb="1" eb="2">
      <t>ワ</t>
    </rPh>
    <rPh sb="3" eb="4">
      <t>ネン</t>
    </rPh>
    <rPh sb="5" eb="6">
      <t>ガツ</t>
    </rPh>
    <rPh sb="7" eb="8">
      <t>ニチ</t>
    </rPh>
    <rPh sb="8" eb="10">
      <t>ゲンザイ</t>
    </rPh>
    <phoneticPr fontId="2"/>
  </si>
  <si>
    <t>Ｎｏ</t>
    <phoneticPr fontId="2"/>
  </si>
  <si>
    <t>圏域</t>
    <rPh sb="0" eb="2">
      <t>ケンイキ</t>
    </rPh>
    <phoneticPr fontId="2"/>
  </si>
  <si>
    <t>施設名</t>
    <rPh sb="0" eb="3">
      <t>シセツメイ</t>
    </rPh>
    <phoneticPr fontId="2"/>
  </si>
  <si>
    <t>所在地</t>
    <rPh sb="0" eb="3">
      <t>ショザイチ</t>
    </rPh>
    <phoneticPr fontId="2"/>
  </si>
  <si>
    <t>施設の連絡先</t>
    <rPh sb="0" eb="2">
      <t>シセツ</t>
    </rPh>
    <rPh sb="3" eb="6">
      <t>レンラクサキ</t>
    </rPh>
    <phoneticPr fontId="2"/>
  </si>
  <si>
    <t>設置主体</t>
    <rPh sb="0" eb="2">
      <t>セッチ</t>
    </rPh>
    <rPh sb="2" eb="4">
      <t>シュタイ</t>
    </rPh>
    <phoneticPr fontId="2"/>
  </si>
  <si>
    <t>　　　　　室　数</t>
    <rPh sb="5" eb="6">
      <t>シツ</t>
    </rPh>
    <rPh sb="7" eb="8">
      <t>スウ</t>
    </rPh>
    <phoneticPr fontId="2"/>
  </si>
  <si>
    <t>入居一時金</t>
    <rPh sb="0" eb="2">
      <t>ニュウキョ</t>
    </rPh>
    <rPh sb="2" eb="5">
      <t>イチジキン</t>
    </rPh>
    <phoneticPr fontId="2"/>
  </si>
  <si>
    <t>　保証金</t>
    <rPh sb="1" eb="4">
      <t>ホショウキン</t>
    </rPh>
    <phoneticPr fontId="2"/>
  </si>
  <si>
    <t>月額家賃</t>
    <rPh sb="0" eb="2">
      <t>ゲツガク</t>
    </rPh>
    <rPh sb="2" eb="4">
      <t>ヤチン</t>
    </rPh>
    <phoneticPr fontId="2"/>
  </si>
  <si>
    <t>　　　　　　　健康管理　等</t>
    <rPh sb="7" eb="9">
      <t>ケンコウ</t>
    </rPh>
    <rPh sb="9" eb="11">
      <t>カンリ</t>
    </rPh>
    <rPh sb="12" eb="13">
      <t>トウ</t>
    </rPh>
    <phoneticPr fontId="2"/>
  </si>
  <si>
    <t>　床面積</t>
    <rPh sb="1" eb="2">
      <t>ユカ</t>
    </rPh>
    <rPh sb="2" eb="4">
      <t>メンセキ</t>
    </rPh>
    <phoneticPr fontId="2"/>
  </si>
  <si>
    <t>施設開設年月日</t>
    <rPh sb="0" eb="2">
      <t>シセツ</t>
    </rPh>
    <rPh sb="2" eb="4">
      <t>カイセツ</t>
    </rPh>
    <rPh sb="4" eb="7">
      <t>ネンガッピ</t>
    </rPh>
    <phoneticPr fontId="2"/>
  </si>
  <si>
    <t>施設開設　　　　年月日</t>
    <rPh sb="0" eb="2">
      <t>シセツ</t>
    </rPh>
    <rPh sb="2" eb="4">
      <t>カイセツ</t>
    </rPh>
    <rPh sb="8" eb="11">
      <t>ネンガッピ</t>
    </rPh>
    <phoneticPr fontId="2"/>
  </si>
  <si>
    <t>定員</t>
    <rPh sb="0" eb="2">
      <t>テイイン</t>
    </rPh>
    <phoneticPr fontId="2"/>
  </si>
  <si>
    <t>　　(敷金）</t>
    <rPh sb="3" eb="5">
      <t>シキキン</t>
    </rPh>
    <phoneticPr fontId="2"/>
  </si>
  <si>
    <t>(食費・管理料　　込）※１</t>
    <rPh sb="1" eb="3">
      <t>ショクヒ</t>
    </rPh>
    <rPh sb="4" eb="7">
      <t>カンリリョウ</t>
    </rPh>
    <rPh sb="9" eb="10">
      <t>コ</t>
    </rPh>
    <phoneticPr fontId="2"/>
  </si>
  <si>
    <t>看護師　　日中常勤</t>
    <rPh sb="0" eb="3">
      <t>カンゴシ</t>
    </rPh>
    <rPh sb="5" eb="7">
      <t>ニッチュウ</t>
    </rPh>
    <rPh sb="7" eb="9">
      <t>ジョウキン</t>
    </rPh>
    <phoneticPr fontId="2"/>
  </si>
  <si>
    <t>通院介助</t>
    <rPh sb="0" eb="2">
      <t>ツウイン</t>
    </rPh>
    <rPh sb="2" eb="4">
      <t>カイジョ</t>
    </rPh>
    <phoneticPr fontId="2"/>
  </si>
  <si>
    <t>㎡</t>
    <phoneticPr fontId="2"/>
  </si>
  <si>
    <t>住所地特例適用開始日</t>
    <rPh sb="0" eb="3">
      <t>ジュウショチ</t>
    </rPh>
    <rPh sb="3" eb="5">
      <t>トクレイ</t>
    </rPh>
    <rPh sb="5" eb="7">
      <t>テキヨウ</t>
    </rPh>
    <rPh sb="7" eb="10">
      <t>カイシビ</t>
    </rPh>
    <phoneticPr fontId="2"/>
  </si>
  <si>
    <t>島根県所管</t>
    <rPh sb="0" eb="3">
      <t>シマネケン</t>
    </rPh>
    <rPh sb="3" eb="5">
      <t>ショカン</t>
    </rPh>
    <phoneticPr fontId="2"/>
  </si>
  <si>
    <t>安来</t>
    <rPh sb="0" eb="2">
      <t>ヤスギ</t>
    </rPh>
    <phoneticPr fontId="2"/>
  </si>
  <si>
    <t>住宅型有料老人ホームかじかの家</t>
    <rPh sb="0" eb="3">
      <t>ジュウタクガタ</t>
    </rPh>
    <rPh sb="3" eb="5">
      <t>ユウリョウ</t>
    </rPh>
    <rPh sb="5" eb="7">
      <t>ロウジン</t>
    </rPh>
    <rPh sb="14" eb="15">
      <t>イエ</t>
    </rPh>
    <phoneticPr fontId="2"/>
  </si>
  <si>
    <t>692-0622</t>
    <phoneticPr fontId="2"/>
  </si>
  <si>
    <t>ＴＥＬ</t>
    <phoneticPr fontId="2"/>
  </si>
  <si>
    <t>0854-36-0577</t>
    <phoneticPr fontId="2"/>
  </si>
  <si>
    <t>有限会社ライフスタイル東光</t>
    <rPh sb="0" eb="2">
      <t>ユウゲン</t>
    </rPh>
    <rPh sb="2" eb="4">
      <t>カイシャ</t>
    </rPh>
    <rPh sb="11" eb="12">
      <t>ヒガシ</t>
    </rPh>
    <rPh sb="12" eb="13">
      <t>ヒカリ</t>
    </rPh>
    <phoneticPr fontId="2"/>
  </si>
  <si>
    <t>無</t>
    <rPh sb="0" eb="1">
      <t>ナ</t>
    </rPh>
    <phoneticPr fontId="2"/>
  </si>
  <si>
    <t>73,429～</t>
    <phoneticPr fontId="2"/>
  </si>
  <si>
    <t>〇
有料</t>
    <rPh sb="2" eb="4">
      <t>ユウリョウ</t>
    </rPh>
    <phoneticPr fontId="2"/>
  </si>
  <si>
    <t>7.47～</t>
    <phoneticPr fontId="2"/>
  </si>
  <si>
    <t>　□住宅型　</t>
    <rPh sb="2" eb="4">
      <t>ジュウタク</t>
    </rPh>
    <rPh sb="4" eb="5">
      <t>ガタ</t>
    </rPh>
    <phoneticPr fontId="2"/>
  </si>
  <si>
    <t>安来市広瀬町宇波482-21</t>
    <rPh sb="0" eb="2">
      <t>ヤスギ</t>
    </rPh>
    <rPh sb="2" eb="3">
      <t>シ</t>
    </rPh>
    <rPh sb="3" eb="6">
      <t>ヒロセチョウ</t>
    </rPh>
    <rPh sb="6" eb="7">
      <t>ウ</t>
    </rPh>
    <rPh sb="7" eb="8">
      <t>ナミ</t>
    </rPh>
    <phoneticPr fontId="2"/>
  </si>
  <si>
    <t>ＦＡＸ</t>
    <phoneticPr fontId="2"/>
  </si>
  <si>
    <t>0854-36-9031</t>
    <phoneticPr fontId="2"/>
  </si>
  <si>
    <t>13.37㎡</t>
    <phoneticPr fontId="2"/>
  </si>
  <si>
    <t>住宅型有料老人ホームしののめの家</t>
    <rPh sb="0" eb="3">
      <t>ジュウタクガタ</t>
    </rPh>
    <rPh sb="3" eb="5">
      <t>ユウリョウ</t>
    </rPh>
    <rPh sb="5" eb="7">
      <t>ロウジン</t>
    </rPh>
    <rPh sb="15" eb="16">
      <t>イエ</t>
    </rPh>
    <phoneticPr fontId="2"/>
  </si>
  <si>
    <t>692-0733</t>
    <phoneticPr fontId="2"/>
  </si>
  <si>
    <t>0854-34-0533</t>
    <phoneticPr fontId="2"/>
  </si>
  <si>
    <t>75,692～</t>
    <phoneticPr fontId="2"/>
  </si>
  <si>
    <t>8.86～</t>
    <phoneticPr fontId="2"/>
  </si>
  <si>
    <t>安来市広瀬町東比田950-1</t>
    <rPh sb="0" eb="3">
      <t>ヤスギシ</t>
    </rPh>
    <rPh sb="3" eb="6">
      <t>ヒロセチョウ</t>
    </rPh>
    <rPh sb="6" eb="7">
      <t>ヒガシ</t>
    </rPh>
    <rPh sb="7" eb="8">
      <t>クラ</t>
    </rPh>
    <rPh sb="8" eb="9">
      <t>タ</t>
    </rPh>
    <phoneticPr fontId="2"/>
  </si>
  <si>
    <t>0854-34-9050</t>
    <phoneticPr fontId="2"/>
  </si>
  <si>
    <t>17.73㎡</t>
    <phoneticPr fontId="2"/>
  </si>
  <si>
    <t>出雲</t>
    <rPh sb="0" eb="2">
      <t>イズモ</t>
    </rPh>
    <phoneticPr fontId="2"/>
  </si>
  <si>
    <t>有料老人ホームいこいの郷</t>
    <rPh sb="0" eb="2">
      <t>ユウリョウ</t>
    </rPh>
    <rPh sb="2" eb="4">
      <t>ロウジン</t>
    </rPh>
    <rPh sb="11" eb="12">
      <t>サト</t>
    </rPh>
    <phoneticPr fontId="2"/>
  </si>
  <si>
    <t>693-0073</t>
    <phoneticPr fontId="2"/>
  </si>
  <si>
    <t>0853-21-6363</t>
    <phoneticPr fontId="2"/>
  </si>
  <si>
    <t>シルバ-コミュニティセンター</t>
    <phoneticPr fontId="2"/>
  </si>
  <si>
    <t>202,920～</t>
    <phoneticPr fontId="2"/>
  </si>
  <si>
    <t>○</t>
    <phoneticPr fontId="2"/>
  </si>
  <si>
    <t>○　　　　　　　　管理料　　込み</t>
    <rPh sb="9" eb="11">
      <t>カンリ</t>
    </rPh>
    <rPh sb="11" eb="12">
      <t>リョウ</t>
    </rPh>
    <rPh sb="14" eb="15">
      <t>コ</t>
    </rPh>
    <phoneticPr fontId="2"/>
  </si>
  <si>
    <t>　6.50～</t>
    <phoneticPr fontId="2"/>
  </si>
  <si>
    <t>○一般型特定施設入居者生活介護（H12.4.1～)</t>
    <rPh sb="1" eb="4">
      <t>イッパンガタ</t>
    </rPh>
    <rPh sb="4" eb="6">
      <t>トクテイ</t>
    </rPh>
    <rPh sb="9" eb="10">
      <t>キョ</t>
    </rPh>
    <phoneticPr fontId="2"/>
  </si>
  <si>
    <t xml:space="preserve">　○介護付  </t>
    <rPh sb="2" eb="4">
      <t>カイゴ</t>
    </rPh>
    <rPh sb="4" eb="5">
      <t>ツ</t>
    </rPh>
    <phoneticPr fontId="2"/>
  </si>
  <si>
    <t>出雲市西林木町33番地１</t>
    <rPh sb="0" eb="3">
      <t>イズモシ</t>
    </rPh>
    <rPh sb="3" eb="4">
      <t>ニシ</t>
    </rPh>
    <rPh sb="4" eb="5">
      <t>ハヤシ</t>
    </rPh>
    <rPh sb="5" eb="6">
      <t>キ</t>
    </rPh>
    <rPh sb="6" eb="7">
      <t>チョウ</t>
    </rPh>
    <rPh sb="9" eb="10">
      <t>バン</t>
    </rPh>
    <rPh sb="10" eb="11">
      <t>チ</t>
    </rPh>
    <phoneticPr fontId="2"/>
  </si>
  <si>
    <t>0853-21-6353</t>
    <phoneticPr fontId="2"/>
  </si>
  <si>
    <t>株式会社</t>
    <phoneticPr fontId="2"/>
  </si>
  <si>
    <t>17.40㎡</t>
    <phoneticPr fontId="2"/>
  </si>
  <si>
    <t>ゆうらいふ長浜</t>
    <rPh sb="5" eb="7">
      <t>ナガハマ</t>
    </rPh>
    <phoneticPr fontId="2"/>
  </si>
  <si>
    <t>693-0044</t>
    <phoneticPr fontId="2"/>
  </si>
  <si>
    <t>0853-28-0345</t>
    <phoneticPr fontId="2"/>
  </si>
  <si>
    <t>株式会社ライフサポート</t>
    <phoneticPr fontId="2"/>
  </si>
  <si>
    <t>無</t>
    <rPh sb="0" eb="1">
      <t>ム</t>
    </rPh>
    <phoneticPr fontId="2"/>
  </si>
  <si>
    <t>20万円</t>
    <rPh sb="2" eb="4">
      <t>マンエン</t>
    </rPh>
    <phoneticPr fontId="2"/>
  </si>
  <si>
    <t>182,140～</t>
    <phoneticPr fontId="2"/>
  </si>
  <si>
    <r>
      <t>○　　　　　　　　</t>
    </r>
    <r>
      <rPr>
        <sz val="8"/>
        <rFont val="ＭＳ Ｐゴシック"/>
        <family val="3"/>
        <charset val="128"/>
      </rPr>
      <t>管理料込み(協力病院）</t>
    </r>
    <rPh sb="9" eb="11">
      <t>カンリ</t>
    </rPh>
    <rPh sb="11" eb="12">
      <t>リョウ</t>
    </rPh>
    <rPh sb="12" eb="13">
      <t>コ</t>
    </rPh>
    <rPh sb="15" eb="17">
      <t>キョウリョク</t>
    </rPh>
    <rPh sb="17" eb="19">
      <t>ビョウイン</t>
    </rPh>
    <phoneticPr fontId="2"/>
  </si>
  <si>
    <t>14.40～</t>
    <phoneticPr fontId="2"/>
  </si>
  <si>
    <t>出雲市荒茅町3501番地</t>
    <rPh sb="0" eb="3">
      <t>イズモシ</t>
    </rPh>
    <rPh sb="3" eb="5">
      <t>アラカヤ</t>
    </rPh>
    <rPh sb="5" eb="6">
      <t>マチ</t>
    </rPh>
    <rPh sb="10" eb="12">
      <t>バンチ</t>
    </rPh>
    <phoneticPr fontId="2"/>
  </si>
  <si>
    <t>0853-28-0339</t>
    <phoneticPr fontId="2"/>
  </si>
  <si>
    <t>16.00㎡</t>
    <phoneticPr fontId="2"/>
  </si>
  <si>
    <t>鳳光苑</t>
    <rPh sb="0" eb="1">
      <t>ホウオウ</t>
    </rPh>
    <rPh sb="1" eb="2">
      <t>ヒカリ</t>
    </rPh>
    <rPh sb="2" eb="3">
      <t>エン</t>
    </rPh>
    <phoneticPr fontId="2"/>
  </si>
  <si>
    <t>699-0505</t>
    <phoneticPr fontId="2"/>
  </si>
  <si>
    <t>0853-73-7368</t>
    <phoneticPr fontId="2"/>
  </si>
  <si>
    <t>株式会社ハピネライフ一光</t>
    <rPh sb="10" eb="12">
      <t>イッコウ</t>
    </rPh>
    <phoneticPr fontId="2"/>
  </si>
  <si>
    <t>88,200～</t>
    <phoneticPr fontId="2"/>
  </si>
  <si>
    <t>18.16～</t>
    <phoneticPr fontId="2"/>
  </si>
  <si>
    <t>○一般型特定施設入居者生活介護(H17.1.6～）</t>
    <rPh sb="1" eb="4">
      <t>イッパンガタ</t>
    </rPh>
    <rPh sb="9" eb="10">
      <t>キョ</t>
    </rPh>
    <phoneticPr fontId="2"/>
  </si>
  <si>
    <t>出雲市斐川町上庄原1634-5</t>
    <rPh sb="0" eb="3">
      <t>イズモシ</t>
    </rPh>
    <rPh sb="3" eb="6">
      <t>ヒカワチョウ</t>
    </rPh>
    <rPh sb="6" eb="7">
      <t>カミ</t>
    </rPh>
    <rPh sb="7" eb="9">
      <t>ショウバラ</t>
    </rPh>
    <phoneticPr fontId="2"/>
  </si>
  <si>
    <t>0853-73-7367</t>
    <phoneticPr fontId="2"/>
  </si>
  <si>
    <t>19.97㎡</t>
    <phoneticPr fontId="2"/>
  </si>
  <si>
    <t>ホーム・スイートホームきらり</t>
    <phoneticPr fontId="2"/>
  </si>
  <si>
    <t>699-0812</t>
    <phoneticPr fontId="2"/>
  </si>
  <si>
    <t>0853-43-7005</t>
    <phoneticPr fontId="2"/>
  </si>
  <si>
    <t>株式会社中林建築設計事務所</t>
    <rPh sb="4" eb="6">
      <t>ナカバヤシ</t>
    </rPh>
    <rPh sb="6" eb="8">
      <t>ケンチク</t>
    </rPh>
    <rPh sb="8" eb="10">
      <t>セッケイ</t>
    </rPh>
    <rPh sb="10" eb="13">
      <t>ジムショ</t>
    </rPh>
    <phoneticPr fontId="2"/>
  </si>
  <si>
    <t>161,890～</t>
    <phoneticPr fontId="2"/>
  </si>
  <si>
    <t xml:space="preserve">○　　　　　　　　住宅型有料
介護型一部
</t>
    <rPh sb="9" eb="12">
      <t>ジュウタクガタ</t>
    </rPh>
    <rPh sb="12" eb="14">
      <t>ユウリョウ</t>
    </rPh>
    <rPh sb="15" eb="18">
      <t>カイゴガタ</t>
    </rPh>
    <rPh sb="18" eb="20">
      <t>イチブ</t>
    </rPh>
    <phoneticPr fontId="2"/>
  </si>
  <si>
    <t>15.05～</t>
    <phoneticPr fontId="2"/>
  </si>
  <si>
    <t>□住宅型　　　　　　　　　　　　　　　　(Ｈ18.11.1～）</t>
    <rPh sb="1" eb="3">
      <t>ジュウタク</t>
    </rPh>
    <rPh sb="3" eb="4">
      <t>ガタ</t>
    </rPh>
    <phoneticPr fontId="2"/>
  </si>
  <si>
    <t>出雲市湖陵町二部1192-1</t>
    <rPh sb="0" eb="3">
      <t>イズモシ</t>
    </rPh>
    <rPh sb="3" eb="6">
      <t>コリョウチョウ</t>
    </rPh>
    <rPh sb="6" eb="7">
      <t>ニ</t>
    </rPh>
    <rPh sb="7" eb="8">
      <t>ベ</t>
    </rPh>
    <phoneticPr fontId="2"/>
  </si>
  <si>
    <t>0853-43-7006</t>
    <phoneticPr fontId="2"/>
  </si>
  <si>
    <t>85.80㎡</t>
    <phoneticPr fontId="2"/>
  </si>
  <si>
    <t>ハーモニーハウス出雲</t>
    <rPh sb="8" eb="10">
      <t>イズモ</t>
    </rPh>
    <phoneticPr fontId="2"/>
  </si>
  <si>
    <t>693-0021</t>
    <phoneticPr fontId="2"/>
  </si>
  <si>
    <t>0853-20-0099</t>
    <phoneticPr fontId="2"/>
  </si>
  <si>
    <t>175,346～</t>
    <phoneticPr fontId="2"/>
  </si>
  <si>
    <t>18.4㎡</t>
    <phoneticPr fontId="2"/>
  </si>
  <si>
    <t>出雲市塩冶町1174-3</t>
    <rPh sb="0" eb="3">
      <t>イズモシ</t>
    </rPh>
    <rPh sb="3" eb="6">
      <t>エンヤチョウ</t>
    </rPh>
    <phoneticPr fontId="2"/>
  </si>
  <si>
    <t>0853-22-2290</t>
    <phoneticPr fontId="2"/>
  </si>
  <si>
    <t>山ぼうし</t>
    <rPh sb="0" eb="1">
      <t>ヤマ</t>
    </rPh>
    <phoneticPr fontId="2"/>
  </si>
  <si>
    <t>693-0037</t>
    <phoneticPr fontId="2"/>
  </si>
  <si>
    <t>0853-23-8400</t>
    <phoneticPr fontId="2"/>
  </si>
  <si>
    <t>ミシマ産業株式会社</t>
    <rPh sb="3" eb="5">
      <t>サンギョウ</t>
    </rPh>
    <phoneticPr fontId="2"/>
  </si>
  <si>
    <t>家族対応</t>
    <rPh sb="0" eb="2">
      <t>カゾク</t>
    </rPh>
    <rPh sb="2" eb="4">
      <t>タイオウ</t>
    </rPh>
    <phoneticPr fontId="2"/>
  </si>
  <si>
    <t>13.72㎡</t>
    <phoneticPr fontId="2"/>
  </si>
  <si>
    <t>出雲市西新町1丁目2548-11</t>
    <rPh sb="0" eb="3">
      <t>イズモシ</t>
    </rPh>
    <rPh sb="3" eb="6">
      <t>ニシアラマチ</t>
    </rPh>
    <rPh sb="7" eb="9">
      <t>チョウメ</t>
    </rPh>
    <phoneticPr fontId="2"/>
  </si>
  <si>
    <t>0853-23-8401</t>
    <phoneticPr fontId="2"/>
  </si>
  <si>
    <t>出雲すずかけの樹</t>
    <rPh sb="0" eb="2">
      <t>イズモ</t>
    </rPh>
    <rPh sb="7" eb="8">
      <t>キ</t>
    </rPh>
    <phoneticPr fontId="2"/>
  </si>
  <si>
    <t>0853-28-3666</t>
    <phoneticPr fontId="2"/>
  </si>
  <si>
    <t>株式会社ライフサポート山陰</t>
    <rPh sb="11" eb="13">
      <t>サンイン</t>
    </rPh>
    <phoneticPr fontId="2"/>
  </si>
  <si>
    <t>87,000～</t>
    <phoneticPr fontId="2"/>
  </si>
  <si>
    <t>〇
有料</t>
    <rPh sb="2" eb="3">
      <t>アリ</t>
    </rPh>
    <rPh sb="3" eb="4">
      <t>リョウ</t>
    </rPh>
    <phoneticPr fontId="2"/>
  </si>
  <si>
    <t>8.10～</t>
    <phoneticPr fontId="2"/>
  </si>
  <si>
    <t>出雲市荒茅町2780-28</t>
    <rPh sb="0" eb="3">
      <t>イズモシ</t>
    </rPh>
    <rPh sb="3" eb="6">
      <t>アラカヤチョウ</t>
    </rPh>
    <phoneticPr fontId="2"/>
  </si>
  <si>
    <t>0853-28-3667</t>
    <phoneticPr fontId="2"/>
  </si>
  <si>
    <t>105,000</t>
    <phoneticPr fontId="2"/>
  </si>
  <si>
    <t>9.40㎡</t>
    <phoneticPr fontId="2"/>
  </si>
  <si>
    <t>出雲鳳光苑</t>
    <rPh sb="0" eb="2">
      <t>イズモ</t>
    </rPh>
    <rPh sb="2" eb="3">
      <t>ホウオウ</t>
    </rPh>
    <rPh sb="3" eb="4">
      <t>ヒカリ</t>
    </rPh>
    <rPh sb="4" eb="5">
      <t>エン</t>
    </rPh>
    <phoneticPr fontId="2"/>
  </si>
  <si>
    <t>0853-20-1411</t>
    <phoneticPr fontId="2"/>
  </si>
  <si>
    <t>157,676～</t>
    <phoneticPr fontId="2"/>
  </si>
  <si>
    <t>出雲市塩冶町879</t>
    <rPh sb="0" eb="3">
      <t>イズモシ</t>
    </rPh>
    <rPh sb="3" eb="6">
      <t>エンヤチョウ</t>
    </rPh>
    <phoneticPr fontId="2"/>
  </si>
  <si>
    <t>0853-20-1410</t>
    <phoneticPr fontId="2"/>
  </si>
  <si>
    <t>19.5㎡</t>
    <phoneticPr fontId="2"/>
  </si>
  <si>
    <t>直江ホーム</t>
    <rPh sb="0" eb="2">
      <t>ナオエ</t>
    </rPh>
    <phoneticPr fontId="2"/>
  </si>
  <si>
    <t>699-0631</t>
    <phoneticPr fontId="2"/>
  </si>
  <si>
    <t>0853-72-4165</t>
    <phoneticPr fontId="2"/>
  </si>
  <si>
    <t>株式会社直江の家</t>
    <rPh sb="4" eb="6">
      <t>ナオエ</t>
    </rPh>
    <rPh sb="7" eb="8">
      <t>イエ</t>
    </rPh>
    <phoneticPr fontId="2"/>
  </si>
  <si>
    <t>100,000円</t>
    <rPh sb="7" eb="8">
      <t>エン</t>
    </rPh>
    <phoneticPr fontId="2"/>
  </si>
  <si>
    <t>12．6㎡</t>
    <phoneticPr fontId="2"/>
  </si>
  <si>
    <t>出雲市斐川町直江1231-1</t>
    <rPh sb="0" eb="3">
      <t>イズモシ</t>
    </rPh>
    <rPh sb="3" eb="6">
      <t>ヒカワチョウ</t>
    </rPh>
    <rPh sb="6" eb="8">
      <t>ナオエ</t>
    </rPh>
    <phoneticPr fontId="2"/>
  </si>
  <si>
    <t>0853-72-4167</t>
    <phoneticPr fontId="2"/>
  </si>
  <si>
    <t>住宅型有料老人ホームライラック</t>
    <rPh sb="0" eb="2">
      <t>ジュウタク</t>
    </rPh>
    <rPh sb="2" eb="3">
      <t>ガタ</t>
    </rPh>
    <rPh sb="3" eb="5">
      <t>ユウリョウ</t>
    </rPh>
    <rPh sb="5" eb="7">
      <t>ロウジン</t>
    </rPh>
    <phoneticPr fontId="2"/>
  </si>
  <si>
    <t>693-0062</t>
    <phoneticPr fontId="2"/>
  </si>
  <si>
    <t>0853-24-7570</t>
    <phoneticPr fontId="2"/>
  </si>
  <si>
    <t>株式会社ライラック</t>
    <rPh sb="0" eb="2">
      <t>カブシキ</t>
    </rPh>
    <rPh sb="2" eb="4">
      <t>カイシャ</t>
    </rPh>
    <phoneticPr fontId="2"/>
  </si>
  <si>
    <t>109,500～</t>
    <phoneticPr fontId="2"/>
  </si>
  <si>
    <t>16.5㎡</t>
    <phoneticPr fontId="2"/>
  </si>
  <si>
    <t>出雲市中野町757-3</t>
    <rPh sb="0" eb="3">
      <t>イズモシ</t>
    </rPh>
    <rPh sb="3" eb="4">
      <t>ナカ</t>
    </rPh>
    <rPh sb="4" eb="5">
      <t>ノ</t>
    </rPh>
    <rPh sb="5" eb="6">
      <t>マチ</t>
    </rPh>
    <phoneticPr fontId="2"/>
  </si>
  <si>
    <t>0853-24-7885</t>
    <phoneticPr fontId="2"/>
  </si>
  <si>
    <t>18.0㎡</t>
    <phoneticPr fontId="2"/>
  </si>
  <si>
    <t>あんのんの里川跡</t>
    <rPh sb="5" eb="6">
      <t>サト</t>
    </rPh>
    <rPh sb="6" eb="7">
      <t>カワ</t>
    </rPh>
    <rPh sb="7" eb="8">
      <t>アト</t>
    </rPh>
    <phoneticPr fontId="2"/>
  </si>
  <si>
    <t>693-0013</t>
    <phoneticPr fontId="2"/>
  </si>
  <si>
    <t>0853-31-4600</t>
    <phoneticPr fontId="2"/>
  </si>
  <si>
    <t>株式会社ハート</t>
    <rPh sb="0" eb="2">
      <t>カブシキ</t>
    </rPh>
    <rPh sb="2" eb="4">
      <t>カイシャ</t>
    </rPh>
    <phoneticPr fontId="2"/>
  </si>
  <si>
    <t>139,500～</t>
    <phoneticPr fontId="2"/>
  </si>
  <si>
    <t>12.0㎡</t>
    <phoneticPr fontId="2"/>
  </si>
  <si>
    <t>出雲市荻杼町666-1</t>
    <rPh sb="0" eb="3">
      <t>イズモシ</t>
    </rPh>
    <phoneticPr fontId="2"/>
  </si>
  <si>
    <t>0853-31-4601</t>
    <phoneticPr fontId="2"/>
  </si>
  <si>
    <t>住宅型有料老人ホームグッドライフ</t>
    <rPh sb="0" eb="2">
      <t>ジュウタク</t>
    </rPh>
    <rPh sb="2" eb="3">
      <t>ガタ</t>
    </rPh>
    <rPh sb="3" eb="5">
      <t>ユウリョウ</t>
    </rPh>
    <rPh sb="5" eb="7">
      <t>ロウジン</t>
    </rPh>
    <phoneticPr fontId="2"/>
  </si>
  <si>
    <t>693-0028</t>
    <phoneticPr fontId="2"/>
  </si>
  <si>
    <t>0853-27-9991</t>
    <phoneticPr fontId="2"/>
  </si>
  <si>
    <t>株式会社コスモス</t>
    <rPh sb="0" eb="2">
      <t>カブシキ</t>
    </rPh>
    <rPh sb="2" eb="4">
      <t>カイシャ</t>
    </rPh>
    <phoneticPr fontId="2"/>
  </si>
  <si>
    <t>45,000～</t>
    <phoneticPr fontId="2"/>
  </si>
  <si>
    <t>123,000～</t>
    <phoneticPr fontId="2"/>
  </si>
  <si>
    <t>○
有料</t>
    <rPh sb="2" eb="4">
      <t>ユウリョウ</t>
    </rPh>
    <phoneticPr fontId="2"/>
  </si>
  <si>
    <t>18.78～</t>
    <phoneticPr fontId="2"/>
  </si>
  <si>
    <t>出雲市塩冶善行町１４番地３</t>
    <rPh sb="0" eb="3">
      <t>イズモシ</t>
    </rPh>
    <rPh sb="3" eb="5">
      <t>エンヤ</t>
    </rPh>
    <rPh sb="5" eb="7">
      <t>ゼンコウ</t>
    </rPh>
    <rPh sb="7" eb="8">
      <t>マチ</t>
    </rPh>
    <rPh sb="10" eb="12">
      <t>バンチ</t>
    </rPh>
    <phoneticPr fontId="2"/>
  </si>
  <si>
    <t>0853-27-9992</t>
    <phoneticPr fontId="2"/>
  </si>
  <si>
    <t>26.46㎡</t>
    <phoneticPr fontId="2"/>
  </si>
  <si>
    <t>住宅型有料老人ホーム一休庵</t>
    <rPh sb="0" eb="3">
      <t>ジュウタクガタ</t>
    </rPh>
    <rPh sb="3" eb="5">
      <t>ユウリョウ</t>
    </rPh>
    <rPh sb="5" eb="7">
      <t>ロウジン</t>
    </rPh>
    <rPh sb="10" eb="12">
      <t>イッキュウ</t>
    </rPh>
    <rPh sb="12" eb="13">
      <t>アン</t>
    </rPh>
    <phoneticPr fontId="2"/>
  </si>
  <si>
    <t>691-0003</t>
    <phoneticPr fontId="2"/>
  </si>
  <si>
    <t>0853-25-8019</t>
    <phoneticPr fontId="2"/>
  </si>
  <si>
    <t>株式会社エムケア</t>
    <rPh sb="0" eb="2">
      <t>カブシキ</t>
    </rPh>
    <rPh sb="2" eb="4">
      <t>カイシャ</t>
    </rPh>
    <phoneticPr fontId="2"/>
  </si>
  <si>
    <t>107,920～</t>
    <phoneticPr fontId="2"/>
  </si>
  <si>
    <t>8.28～</t>
    <phoneticPr fontId="2"/>
  </si>
  <si>
    <t>出雲市灘分町1064－8</t>
    <rPh sb="0" eb="3">
      <t>イズモシ</t>
    </rPh>
    <rPh sb="3" eb="6">
      <t>ナダブンチョウ</t>
    </rPh>
    <phoneticPr fontId="2"/>
  </si>
  <si>
    <t>0853-25-8319</t>
    <phoneticPr fontId="2"/>
  </si>
  <si>
    <t>13.05㎡</t>
    <phoneticPr fontId="2"/>
  </si>
  <si>
    <t>みずほホーム</t>
    <phoneticPr fontId="2"/>
  </si>
  <si>
    <t>691－0003</t>
    <phoneticPr fontId="2"/>
  </si>
  <si>
    <t>0853-31-4815</t>
    <phoneticPr fontId="2"/>
  </si>
  <si>
    <t>株式会社テーリング</t>
    <phoneticPr fontId="2"/>
  </si>
  <si>
    <t>15万円</t>
    <phoneticPr fontId="2"/>
  </si>
  <si>
    <t>133,972～</t>
    <phoneticPr fontId="2"/>
  </si>
  <si>
    <t>13.0㎡</t>
    <phoneticPr fontId="2"/>
  </si>
  <si>
    <t>出雲市灘分町239－2</t>
    <rPh sb="0" eb="3">
      <t>イズモシ</t>
    </rPh>
    <rPh sb="3" eb="6">
      <t>ナダブンチョウ</t>
    </rPh>
    <phoneticPr fontId="2"/>
  </si>
  <si>
    <t>0853-63-3670</t>
    <phoneticPr fontId="2"/>
  </si>
  <si>
    <t>ケアセンター出雲住宅型有料老人ホーム家族の家新館</t>
    <rPh sb="6" eb="8">
      <t>イズモ</t>
    </rPh>
    <rPh sb="8" eb="10">
      <t>ジュウタク</t>
    </rPh>
    <rPh sb="10" eb="11">
      <t>ガタ</t>
    </rPh>
    <rPh sb="11" eb="13">
      <t>ユウリョウ</t>
    </rPh>
    <rPh sb="13" eb="15">
      <t>ロウジン</t>
    </rPh>
    <rPh sb="18" eb="20">
      <t>カゾク</t>
    </rPh>
    <rPh sb="21" eb="22">
      <t>イエ</t>
    </rPh>
    <rPh sb="22" eb="24">
      <t>シンカン</t>
    </rPh>
    <phoneticPr fontId="2"/>
  </si>
  <si>
    <t>693-0004</t>
    <phoneticPr fontId="2"/>
  </si>
  <si>
    <t>0853-23-8830</t>
    <phoneticPr fontId="2"/>
  </si>
  <si>
    <t>9万円</t>
    <rPh sb="1" eb="3">
      <t>マンエン</t>
    </rPh>
    <phoneticPr fontId="2"/>
  </si>
  <si>
    <t>10.78㎡</t>
    <phoneticPr fontId="2"/>
  </si>
  <si>
    <t>出雲市渡橋町305-1</t>
    <rPh sb="0" eb="3">
      <t>イズモシ</t>
    </rPh>
    <rPh sb="3" eb="6">
      <t>ワタリハシチョウ</t>
    </rPh>
    <phoneticPr fontId="2"/>
  </si>
  <si>
    <t>0853-23-6678</t>
    <phoneticPr fontId="2"/>
  </si>
  <si>
    <t>住宅型有料老人ホーム ナカヤ寿楽</t>
    <rPh sb="0" eb="7">
      <t>ジュウタクガタユウリョウロウジン</t>
    </rPh>
    <rPh sb="14" eb="16">
      <t>ジュラク</t>
    </rPh>
    <phoneticPr fontId="2"/>
  </si>
  <si>
    <t>0853-31-9988</t>
    <phoneticPr fontId="2"/>
  </si>
  <si>
    <t>株式会社ナカヤ</t>
    <phoneticPr fontId="2"/>
  </si>
  <si>
    <t>141,750～</t>
    <phoneticPr fontId="2"/>
  </si>
  <si>
    <t>13.20㎡</t>
    <phoneticPr fontId="2"/>
  </si>
  <si>
    <t>出雲市荒茅町3106</t>
    <rPh sb="0" eb="3">
      <t>イズモシ</t>
    </rPh>
    <rPh sb="3" eb="6">
      <t>アラカヤチョウ</t>
    </rPh>
    <phoneticPr fontId="2"/>
  </si>
  <si>
    <t>0853-31-9989</t>
    <phoneticPr fontId="2"/>
  </si>
  <si>
    <t>住宅型有料老人ホームひまり</t>
    <rPh sb="0" eb="3">
      <t>ジュウタクガタ</t>
    </rPh>
    <rPh sb="3" eb="5">
      <t>ユウリョウ</t>
    </rPh>
    <rPh sb="5" eb="7">
      <t>ロウジン</t>
    </rPh>
    <phoneticPr fontId="2"/>
  </si>
  <si>
    <t>693-0212</t>
    <phoneticPr fontId="2"/>
  </si>
  <si>
    <t>0853-48-9056</t>
    <phoneticPr fontId="2"/>
  </si>
  <si>
    <t>株式会社ひまり</t>
    <phoneticPr fontId="2"/>
  </si>
  <si>
    <t>12.4㎡</t>
    <phoneticPr fontId="2"/>
  </si>
  <si>
    <t>出雲市馬木町224-1</t>
    <rPh sb="0" eb="3">
      <t>イズモシ</t>
    </rPh>
    <rPh sb="3" eb="6">
      <t>マキチョウ</t>
    </rPh>
    <phoneticPr fontId="2"/>
  </si>
  <si>
    <t>0853-48-0047</t>
    <phoneticPr fontId="2"/>
  </si>
  <si>
    <t>ひかわ生協住宅型有料老人ホームあっとホームさふらん</t>
    <rPh sb="3" eb="5">
      <t>セイキョウ</t>
    </rPh>
    <rPh sb="5" eb="8">
      <t>ジュウタクガタ</t>
    </rPh>
    <rPh sb="8" eb="10">
      <t>ユウリョウ</t>
    </rPh>
    <rPh sb="10" eb="12">
      <t>ロウジン</t>
    </rPh>
    <phoneticPr fontId="2"/>
  </si>
  <si>
    <t>699-0641</t>
    <phoneticPr fontId="2"/>
  </si>
  <si>
    <t>0853-72-9905</t>
    <phoneticPr fontId="2"/>
  </si>
  <si>
    <t>ひかわ医療生活協同組合</t>
    <rPh sb="3" eb="5">
      <t>イリョウ</t>
    </rPh>
    <rPh sb="5" eb="7">
      <t>セイカツ</t>
    </rPh>
    <rPh sb="7" eb="9">
      <t>キョウドウ</t>
    </rPh>
    <rPh sb="9" eb="11">
      <t>クミアイ</t>
    </rPh>
    <phoneticPr fontId="2"/>
  </si>
  <si>
    <t>96,000円、</t>
    <rPh sb="6" eb="7">
      <t>エン</t>
    </rPh>
    <phoneticPr fontId="2"/>
  </si>
  <si>
    <t>98,880円、</t>
    <rPh sb="6" eb="7">
      <t>エン</t>
    </rPh>
    <phoneticPr fontId="2"/>
  </si>
  <si>
    <r>
      <t>○　　　　　　　　</t>
    </r>
    <r>
      <rPr>
        <sz val="8"/>
        <rFont val="ＭＳ Ｐゴシック"/>
        <family val="3"/>
        <charset val="128"/>
      </rPr>
      <t>有料</t>
    </r>
    <rPh sb="9" eb="11">
      <t>ユウリョウ</t>
    </rPh>
    <phoneticPr fontId="2"/>
  </si>
  <si>
    <t>14.08㎡</t>
    <phoneticPr fontId="2"/>
  </si>
  <si>
    <t>出雲市斐川町美南1505－1</t>
    <rPh sb="0" eb="3">
      <t>イズモシ</t>
    </rPh>
    <rPh sb="3" eb="5">
      <t>ヒカワ</t>
    </rPh>
    <rPh sb="5" eb="6">
      <t>チョウ</t>
    </rPh>
    <rPh sb="6" eb="7">
      <t>ミ</t>
    </rPh>
    <rPh sb="7" eb="8">
      <t>ミナミ</t>
    </rPh>
    <phoneticPr fontId="2"/>
  </si>
  <si>
    <t>0853-72-7534</t>
    <phoneticPr fontId="2"/>
  </si>
  <si>
    <t>32,000円</t>
    <rPh sb="6" eb="7">
      <t>エン</t>
    </rPh>
    <phoneticPr fontId="2"/>
  </si>
  <si>
    <t>88,880円</t>
    <rPh sb="6" eb="7">
      <t>エン</t>
    </rPh>
    <phoneticPr fontId="2"/>
  </si>
  <si>
    <t>住宅型有料老人ホームだんだんみずほ</t>
    <rPh sb="0" eb="2">
      <t>ジュウタク</t>
    </rPh>
    <rPh sb="2" eb="3">
      <t>ガタ</t>
    </rPh>
    <rPh sb="3" eb="5">
      <t>ユウリョウ</t>
    </rPh>
    <rPh sb="5" eb="7">
      <t>ロウジン</t>
    </rPh>
    <phoneticPr fontId="2"/>
  </si>
  <si>
    <t>691－0063</t>
    <phoneticPr fontId="2"/>
  </si>
  <si>
    <t>0853-25-8477</t>
    <phoneticPr fontId="2"/>
  </si>
  <si>
    <t>15万円</t>
    <rPh sb="2" eb="4">
      <t>マンエン</t>
    </rPh>
    <phoneticPr fontId="2"/>
  </si>
  <si>
    <t>148,172～</t>
    <phoneticPr fontId="2"/>
  </si>
  <si>
    <t>13.34㎡</t>
    <phoneticPr fontId="2"/>
  </si>
  <si>
    <t>出雲市岡田町136番地4</t>
    <rPh sb="0" eb="3">
      <t>イズモシ</t>
    </rPh>
    <rPh sb="3" eb="6">
      <t>オカダマチ</t>
    </rPh>
    <rPh sb="9" eb="11">
      <t>バンチ</t>
    </rPh>
    <phoneticPr fontId="2"/>
  </si>
  <si>
    <t>0853-62-3730</t>
    <phoneticPr fontId="2"/>
  </si>
  <si>
    <t>住宅型有料老人ホームゆうらいふ</t>
    <rPh sb="0" eb="3">
      <t>ジュウタクガタ</t>
    </rPh>
    <rPh sb="3" eb="5">
      <t>ユウリョウ</t>
    </rPh>
    <rPh sb="5" eb="7">
      <t>ロウジン</t>
    </rPh>
    <phoneticPr fontId="2"/>
  </si>
  <si>
    <t>10万2千円</t>
    <rPh sb="5" eb="6">
      <t>エン</t>
    </rPh>
    <phoneticPr fontId="2"/>
  </si>
  <si>
    <t>12.00～</t>
    <phoneticPr fontId="2"/>
  </si>
  <si>
    <t>住宅型有料老人ホームサンライズ北山</t>
    <rPh sb="0" eb="3">
      <t>ジュウタクガタ</t>
    </rPh>
    <rPh sb="3" eb="5">
      <t>ユウリョウ</t>
    </rPh>
    <rPh sb="5" eb="7">
      <t>ロウジン</t>
    </rPh>
    <rPh sb="15" eb="17">
      <t>キタヤマ</t>
    </rPh>
    <phoneticPr fontId="2"/>
  </si>
  <si>
    <t>693-0074</t>
    <phoneticPr fontId="2"/>
  </si>
  <si>
    <t>0853-25-8618</t>
    <phoneticPr fontId="2"/>
  </si>
  <si>
    <t>株式会社アイ・コンサルタント</t>
    <phoneticPr fontId="2"/>
  </si>
  <si>
    <t>130,100～</t>
    <phoneticPr fontId="2"/>
  </si>
  <si>
    <t>11.00㎡</t>
    <phoneticPr fontId="2"/>
  </si>
  <si>
    <t>出雲市東林木町373番地</t>
    <rPh sb="0" eb="3">
      <t>イズモシ</t>
    </rPh>
    <rPh sb="3" eb="6">
      <t>ヒガシハヤシキ</t>
    </rPh>
    <rPh sb="6" eb="7">
      <t>マチ</t>
    </rPh>
    <rPh sb="10" eb="12">
      <t>バンチ</t>
    </rPh>
    <phoneticPr fontId="2"/>
  </si>
  <si>
    <t>0853-25-8667</t>
    <phoneticPr fontId="2"/>
  </si>
  <si>
    <t>住宅型有料老人ホームCOCO荘原</t>
    <rPh sb="0" eb="3">
      <t>ジュウタクガタ</t>
    </rPh>
    <rPh sb="3" eb="5">
      <t>ユウリョウ</t>
    </rPh>
    <rPh sb="5" eb="7">
      <t>ロウジン</t>
    </rPh>
    <rPh sb="14" eb="16">
      <t>ショウバラ</t>
    </rPh>
    <phoneticPr fontId="2"/>
  </si>
  <si>
    <t>699-0502</t>
    <phoneticPr fontId="2"/>
  </si>
  <si>
    <t>0853-31-4118</t>
    <phoneticPr fontId="2"/>
  </si>
  <si>
    <t>有限会社司</t>
    <rPh sb="0" eb="2">
      <t>ユウゲン</t>
    </rPh>
    <rPh sb="4" eb="5">
      <t>ツカサ</t>
    </rPh>
    <phoneticPr fontId="2"/>
  </si>
  <si>
    <t>123,600～</t>
    <phoneticPr fontId="2"/>
  </si>
  <si>
    <t>10.89～</t>
    <phoneticPr fontId="2"/>
  </si>
  <si>
    <t>出雲市斐川町荘原3169-28</t>
    <rPh sb="0" eb="3">
      <t>イズモシ</t>
    </rPh>
    <rPh sb="3" eb="6">
      <t>ヒカワチョウ</t>
    </rPh>
    <rPh sb="6" eb="8">
      <t>ショウバラ</t>
    </rPh>
    <phoneticPr fontId="2"/>
  </si>
  <si>
    <t>0853-27-9737</t>
    <phoneticPr fontId="2"/>
  </si>
  <si>
    <t>12.23㎡</t>
    <phoneticPr fontId="2"/>
  </si>
  <si>
    <t>雲南</t>
    <rPh sb="0" eb="2">
      <t>ウンナン</t>
    </rPh>
    <phoneticPr fontId="2"/>
  </si>
  <si>
    <t>大東ゆりさわ</t>
    <rPh sb="0" eb="2">
      <t>ダイトウ</t>
    </rPh>
    <phoneticPr fontId="2"/>
  </si>
  <si>
    <t>699-1253</t>
    <phoneticPr fontId="2"/>
  </si>
  <si>
    <t>0854-43-8335</t>
    <phoneticPr fontId="2"/>
  </si>
  <si>
    <t>株式会社アミーゴ島根</t>
    <rPh sb="8" eb="10">
      <t>シマネ</t>
    </rPh>
    <phoneticPr fontId="2"/>
  </si>
  <si>
    <t>9.05～</t>
    <phoneticPr fontId="2"/>
  </si>
  <si>
    <t>□住宅型　　　　　　　　　　　　　　　　(Ｈ18.10.1～）</t>
    <rPh sb="1" eb="3">
      <t>ジュウタク</t>
    </rPh>
    <rPh sb="3" eb="4">
      <t>ガタ</t>
    </rPh>
    <phoneticPr fontId="2"/>
  </si>
  <si>
    <t>雲南市大東町中湯石８２</t>
    <rPh sb="0" eb="3">
      <t>ウンナンシ</t>
    </rPh>
    <rPh sb="3" eb="5">
      <t>ダイトウ</t>
    </rPh>
    <rPh sb="5" eb="6">
      <t>マチ</t>
    </rPh>
    <rPh sb="6" eb="7">
      <t>ナカ</t>
    </rPh>
    <rPh sb="7" eb="8">
      <t>ユ</t>
    </rPh>
    <rPh sb="8" eb="9">
      <t>イシ</t>
    </rPh>
    <phoneticPr fontId="2"/>
  </si>
  <si>
    <t>0854-43-8336</t>
    <phoneticPr fontId="2"/>
  </si>
  <si>
    <t>9.72㎡</t>
    <phoneticPr fontId="2"/>
  </si>
  <si>
    <t>雲南</t>
    <phoneticPr fontId="2"/>
  </si>
  <si>
    <t>あゆみの家</t>
    <rPh sb="4" eb="5">
      <t>イエ</t>
    </rPh>
    <phoneticPr fontId="2"/>
  </si>
  <si>
    <t>690-3207</t>
    <phoneticPr fontId="2"/>
  </si>
  <si>
    <t>0854-72-9373</t>
    <phoneticPr fontId="2"/>
  </si>
  <si>
    <t>株式会社あゆみ</t>
    <phoneticPr fontId="2"/>
  </si>
  <si>
    <t>78,500～</t>
    <phoneticPr fontId="2"/>
  </si>
  <si>
    <t>10.5～</t>
    <phoneticPr fontId="2"/>
  </si>
  <si>
    <t>飯石郡飯南町頓原１０７０</t>
    <rPh sb="0" eb="3">
      <t>イイシグン</t>
    </rPh>
    <rPh sb="3" eb="6">
      <t>イイナンチョウ</t>
    </rPh>
    <rPh sb="6" eb="8">
      <t>トンバラ</t>
    </rPh>
    <phoneticPr fontId="2"/>
  </si>
  <si>
    <t>0854-72-0881</t>
    <phoneticPr fontId="2"/>
  </si>
  <si>
    <t>11.74㎡</t>
    <phoneticPr fontId="2"/>
  </si>
  <si>
    <t>島根県所管</t>
    <phoneticPr fontId="2"/>
  </si>
  <si>
    <t>さくらんぼ</t>
    <phoneticPr fontId="2"/>
  </si>
  <si>
    <t>690-2313</t>
    <phoneticPr fontId="2"/>
  </si>
  <si>
    <t>0854-75-0346</t>
    <phoneticPr fontId="2"/>
  </si>
  <si>
    <t>社会福祉法人よしだ福祉会</t>
    <rPh sb="0" eb="2">
      <t>シャカイ</t>
    </rPh>
    <rPh sb="2" eb="4">
      <t>フクシ</t>
    </rPh>
    <rPh sb="4" eb="6">
      <t>ホウジン</t>
    </rPh>
    <rPh sb="9" eb="11">
      <t>フクシ</t>
    </rPh>
    <rPh sb="11" eb="12">
      <t>カイ</t>
    </rPh>
    <phoneticPr fontId="2"/>
  </si>
  <si>
    <t>35.00㎡</t>
    <phoneticPr fontId="2"/>
  </si>
  <si>
    <t>雲南市吉田町深野84-6</t>
    <rPh sb="0" eb="2">
      <t>ウンナン</t>
    </rPh>
    <rPh sb="2" eb="3">
      <t>イチ</t>
    </rPh>
    <rPh sb="3" eb="6">
      <t>キッタチョウ</t>
    </rPh>
    <rPh sb="6" eb="8">
      <t>フコノ</t>
    </rPh>
    <phoneticPr fontId="2"/>
  </si>
  <si>
    <t>0854-75-0456</t>
    <phoneticPr fontId="2"/>
  </si>
  <si>
    <t>介護付有料老人ホームまほろばの郷さんさん</t>
    <rPh sb="0" eb="2">
      <t>カイゴ</t>
    </rPh>
    <rPh sb="2" eb="3">
      <t>ツ</t>
    </rPh>
    <rPh sb="3" eb="5">
      <t>ユウリョウ</t>
    </rPh>
    <rPh sb="5" eb="7">
      <t>ロウジン</t>
    </rPh>
    <rPh sb="15" eb="16">
      <t>サト</t>
    </rPh>
    <phoneticPr fontId="2"/>
  </si>
  <si>
    <t>699-1832</t>
    <phoneticPr fontId="2"/>
  </si>
  <si>
    <t>0854-52-2811</t>
    <phoneticPr fontId="2"/>
  </si>
  <si>
    <t>未来プロジェクト株式会社</t>
    <rPh sb="0" eb="2">
      <t>ミライ</t>
    </rPh>
    <rPh sb="8" eb="10">
      <t>カブシキ</t>
    </rPh>
    <rPh sb="10" eb="12">
      <t>カイシャ</t>
    </rPh>
    <phoneticPr fontId="2"/>
  </si>
  <si>
    <t>30万円</t>
    <rPh sb="2" eb="4">
      <t>マンエン</t>
    </rPh>
    <phoneticPr fontId="2"/>
  </si>
  <si>
    <t>13.12～</t>
    <phoneticPr fontId="2"/>
  </si>
  <si>
    <t>仁多郡奥出雲町横田1010-3</t>
    <rPh sb="0" eb="3">
      <t>ニタグン</t>
    </rPh>
    <rPh sb="3" eb="6">
      <t>オクイズモ</t>
    </rPh>
    <rPh sb="6" eb="7">
      <t>マチ</t>
    </rPh>
    <rPh sb="7" eb="9">
      <t>ヨコタ</t>
    </rPh>
    <phoneticPr fontId="2"/>
  </si>
  <si>
    <t>0854-52-2828</t>
    <phoneticPr fontId="2"/>
  </si>
  <si>
    <t>17.10㎡</t>
    <phoneticPr fontId="2"/>
  </si>
  <si>
    <t>住宅型有料老人ホームよこたの郷</t>
    <rPh sb="0" eb="3">
      <t>ジュウタクガタ</t>
    </rPh>
    <rPh sb="3" eb="5">
      <t>ユウリョウ</t>
    </rPh>
    <rPh sb="5" eb="7">
      <t>ロウジン</t>
    </rPh>
    <rPh sb="14" eb="15">
      <t>サト</t>
    </rPh>
    <phoneticPr fontId="2"/>
  </si>
  <si>
    <t>699-1822</t>
    <phoneticPr fontId="2"/>
  </si>
  <si>
    <t>0854-52-0896</t>
    <phoneticPr fontId="2"/>
  </si>
  <si>
    <t>有限会社クオリティライフ</t>
    <rPh sb="0" eb="2">
      <t>ユウゲン</t>
    </rPh>
    <rPh sb="2" eb="4">
      <t>ガイシャ</t>
    </rPh>
    <phoneticPr fontId="2"/>
  </si>
  <si>
    <t>11万1千円</t>
    <rPh sb="5" eb="6">
      <t>エン</t>
    </rPh>
    <phoneticPr fontId="2"/>
  </si>
  <si>
    <t>11.96㎡</t>
    <phoneticPr fontId="2"/>
  </si>
  <si>
    <t>仁多郡奥出雲町下横田27－1</t>
    <rPh sb="0" eb="3">
      <t>ニタグン</t>
    </rPh>
    <rPh sb="3" eb="7">
      <t>オクイズモチョウ</t>
    </rPh>
    <rPh sb="7" eb="8">
      <t>シモ</t>
    </rPh>
    <rPh sb="8" eb="10">
      <t>ヨコタ</t>
    </rPh>
    <phoneticPr fontId="2"/>
  </si>
  <si>
    <t>0854-52-0796</t>
    <phoneticPr fontId="2"/>
  </si>
  <si>
    <t>ウェルライフ三刀屋</t>
    <rPh sb="6" eb="9">
      <t>ミトヤ</t>
    </rPh>
    <phoneticPr fontId="2"/>
  </si>
  <si>
    <t>690-2403</t>
    <phoneticPr fontId="2"/>
  </si>
  <si>
    <t>0854-45-5406</t>
    <phoneticPr fontId="2"/>
  </si>
  <si>
    <t>株式会社ヒカリエ</t>
    <rPh sb="0" eb="4">
      <t>カブシキガイシャ</t>
    </rPh>
    <phoneticPr fontId="2"/>
  </si>
  <si>
    <t>無</t>
    <rPh sb="0" eb="1">
      <t>ナシ</t>
    </rPh>
    <phoneticPr fontId="2"/>
  </si>
  <si>
    <t>○　　　　　　　　　有料</t>
    <rPh sb="10" eb="12">
      <t>ユウリョウ</t>
    </rPh>
    <phoneticPr fontId="2"/>
  </si>
  <si>
    <t>8.71～　　　　　　20.11㎡</t>
    <phoneticPr fontId="2"/>
  </si>
  <si>
    <t>R2.11.1地域密着型特定施設入居者生活介護指定</t>
    <rPh sb="7" eb="23">
      <t>チイキミッチャクガタトクテイシセツニュウキョシャセイカツカイゴ</t>
    </rPh>
    <rPh sb="23" eb="25">
      <t>シテイ</t>
    </rPh>
    <phoneticPr fontId="2"/>
  </si>
  <si>
    <t>雲南市三刀屋町下熊谷1675-2</t>
    <rPh sb="0" eb="2">
      <t>ウンナン</t>
    </rPh>
    <rPh sb="2" eb="3">
      <t>シ</t>
    </rPh>
    <rPh sb="3" eb="7">
      <t>ミトヤチョウ</t>
    </rPh>
    <rPh sb="7" eb="8">
      <t>シモ</t>
    </rPh>
    <rPh sb="8" eb="10">
      <t>クマタニ</t>
    </rPh>
    <phoneticPr fontId="2"/>
  </si>
  <si>
    <t>0854-45-5413</t>
    <phoneticPr fontId="2"/>
  </si>
  <si>
    <t>瑞光</t>
    <rPh sb="0" eb="2">
      <t>ズイコウ</t>
    </rPh>
    <phoneticPr fontId="2"/>
  </si>
  <si>
    <t>690-2801</t>
    <phoneticPr fontId="2"/>
  </si>
  <si>
    <t>0854-74-9811</t>
    <phoneticPr fontId="2"/>
  </si>
  <si>
    <t>93,800～</t>
    <phoneticPr fontId="2"/>
  </si>
  <si>
    <t>雲南市吉田町吉田1043番地８</t>
    <rPh sb="0" eb="2">
      <t>ウンナン</t>
    </rPh>
    <rPh sb="2" eb="3">
      <t>イチ</t>
    </rPh>
    <rPh sb="3" eb="6">
      <t>ヨシダチョウ</t>
    </rPh>
    <rPh sb="6" eb="8">
      <t>ヨシダ</t>
    </rPh>
    <rPh sb="12" eb="14">
      <t>バンチ</t>
    </rPh>
    <phoneticPr fontId="2"/>
  </si>
  <si>
    <t>0854-74-0459</t>
    <phoneticPr fontId="2"/>
  </si>
  <si>
    <t>含光熱水費</t>
    <rPh sb="0" eb="3">
      <t>コウネツスイ</t>
    </rPh>
    <rPh sb="3" eb="4">
      <t>ヒ</t>
    </rPh>
    <phoneticPr fontId="2"/>
  </si>
  <si>
    <t>大田</t>
    <rPh sb="0" eb="2">
      <t>オオダ</t>
    </rPh>
    <phoneticPr fontId="2"/>
  </si>
  <si>
    <t>しろがねの里住宅型有料老人ホーム</t>
    <rPh sb="5" eb="6">
      <t>サト</t>
    </rPh>
    <rPh sb="6" eb="8">
      <t>ジュウタク</t>
    </rPh>
    <rPh sb="8" eb="9">
      <t>ガタ</t>
    </rPh>
    <rPh sb="9" eb="11">
      <t>ユウリョウ</t>
    </rPh>
    <rPh sb="11" eb="13">
      <t>ロウジン</t>
    </rPh>
    <phoneticPr fontId="2"/>
  </si>
  <si>
    <t>694-0064</t>
    <phoneticPr fontId="2"/>
  </si>
  <si>
    <t>0854-83-1887</t>
    <phoneticPr fontId="2"/>
  </si>
  <si>
    <t>株式会社しろがねの里</t>
    <rPh sb="9" eb="10">
      <t>サト</t>
    </rPh>
    <phoneticPr fontId="2"/>
  </si>
  <si>
    <t>12～18万円</t>
    <rPh sb="5" eb="6">
      <t>マン</t>
    </rPh>
    <rPh sb="6" eb="7">
      <t>エン</t>
    </rPh>
    <phoneticPr fontId="2"/>
  </si>
  <si>
    <t>143,243～241,486</t>
    <phoneticPr fontId="2"/>
  </si>
  <si>
    <t>◯有料
大田市内</t>
    <rPh sb="1" eb="3">
      <t>ユウリョウ</t>
    </rPh>
    <rPh sb="4" eb="6">
      <t>オオダ</t>
    </rPh>
    <rPh sb="6" eb="8">
      <t>シナイ</t>
    </rPh>
    <phoneticPr fontId="2"/>
  </si>
  <si>
    <t>13.3～
26.25㎡</t>
    <phoneticPr fontId="2"/>
  </si>
  <si>
    <t>大田市大田町大田ロ985-4</t>
    <rPh sb="0" eb="3">
      <t>オオダシ</t>
    </rPh>
    <rPh sb="3" eb="5">
      <t>オオダ</t>
    </rPh>
    <rPh sb="5" eb="6">
      <t>チョウ</t>
    </rPh>
    <rPh sb="6" eb="8">
      <t>オオダ</t>
    </rPh>
    <phoneticPr fontId="2"/>
  </si>
  <si>
    <t>085４-83-1855</t>
    <phoneticPr fontId="2"/>
  </si>
  <si>
    <t>ささゆり</t>
    <phoneticPr fontId="2"/>
  </si>
  <si>
    <t>694-0021</t>
    <phoneticPr fontId="2"/>
  </si>
  <si>
    <t>0854-82-5353</t>
    <phoneticPr fontId="2"/>
  </si>
  <si>
    <t>株式会社来夢</t>
    <rPh sb="4" eb="5">
      <t>ク</t>
    </rPh>
    <rPh sb="5" eb="6">
      <t>ユメ</t>
    </rPh>
    <phoneticPr fontId="2"/>
  </si>
  <si>
    <t>10.74～</t>
    <phoneticPr fontId="2"/>
  </si>
  <si>
    <t>大田市久利町行恒18-5</t>
    <rPh sb="0" eb="3">
      <t>オオダシ</t>
    </rPh>
    <rPh sb="3" eb="5">
      <t>クリ</t>
    </rPh>
    <rPh sb="5" eb="6">
      <t>マチ</t>
    </rPh>
    <rPh sb="6" eb="7">
      <t>ユ</t>
    </rPh>
    <rPh sb="7" eb="8">
      <t>コウ</t>
    </rPh>
    <phoneticPr fontId="2"/>
  </si>
  <si>
    <t>0854-82-5354</t>
    <phoneticPr fontId="2"/>
  </si>
  <si>
    <t>14.13㎡</t>
    <phoneticPr fontId="2"/>
  </si>
  <si>
    <t>県央</t>
    <rPh sb="0" eb="2">
      <t>ケンオウ</t>
    </rPh>
    <phoneticPr fontId="2"/>
  </si>
  <si>
    <t>特定施設入居者生活介護　ふる郷</t>
    <rPh sb="0" eb="2">
      <t>トクテイ</t>
    </rPh>
    <rPh sb="2" eb="4">
      <t>シセツ</t>
    </rPh>
    <rPh sb="4" eb="7">
      <t>ニュウキョシャ</t>
    </rPh>
    <rPh sb="7" eb="9">
      <t>セイカツ</t>
    </rPh>
    <rPh sb="9" eb="11">
      <t>カイゴ</t>
    </rPh>
    <rPh sb="14" eb="15">
      <t>サト</t>
    </rPh>
    <phoneticPr fontId="2"/>
  </si>
  <si>
    <t>696-0222</t>
    <phoneticPr fontId="2"/>
  </si>
  <si>
    <t>0855-83-2222</t>
    <phoneticPr fontId="2"/>
  </si>
  <si>
    <t>ウェルファ株式会社</t>
    <rPh sb="5" eb="7">
      <t>カブシキ</t>
    </rPh>
    <rPh sb="7" eb="9">
      <t>カイシャ</t>
    </rPh>
    <phoneticPr fontId="2"/>
  </si>
  <si>
    <t>54万円</t>
    <phoneticPr fontId="2"/>
  </si>
  <si>
    <t>180,250～</t>
    <phoneticPr fontId="2"/>
  </si>
  <si>
    <t>14.28～</t>
    <phoneticPr fontId="2"/>
  </si>
  <si>
    <t>○一般型特定施設入居者生活介護(H13.11.22～）</t>
    <rPh sb="1" eb="4">
      <t>イッパンガタ</t>
    </rPh>
    <rPh sb="4" eb="6">
      <t>トクテイ</t>
    </rPh>
    <rPh sb="9" eb="10">
      <t>キョ</t>
    </rPh>
    <phoneticPr fontId="2"/>
  </si>
  <si>
    <t>邑智郡邑南町下田所1083-1</t>
    <rPh sb="0" eb="3">
      <t>オオチグン</t>
    </rPh>
    <rPh sb="3" eb="4">
      <t>ムラ</t>
    </rPh>
    <rPh sb="4" eb="5">
      <t>ナン</t>
    </rPh>
    <rPh sb="5" eb="6">
      <t>ミズホチョウ</t>
    </rPh>
    <rPh sb="6" eb="7">
      <t>シタ</t>
    </rPh>
    <rPh sb="7" eb="8">
      <t>タ</t>
    </rPh>
    <rPh sb="8" eb="9">
      <t>トコロ</t>
    </rPh>
    <phoneticPr fontId="2"/>
  </si>
  <si>
    <t>0855-83-2223</t>
    <phoneticPr fontId="2"/>
  </si>
  <si>
    <t>（36月分割）</t>
    <phoneticPr fontId="2"/>
  </si>
  <si>
    <t>20.17㎡</t>
    <phoneticPr fontId="2"/>
  </si>
  <si>
    <t>浜田</t>
    <rPh sb="0" eb="2">
      <t>ハマダ</t>
    </rPh>
    <phoneticPr fontId="2"/>
  </si>
  <si>
    <t>さくらが丘</t>
    <rPh sb="4" eb="5">
      <t>オカ</t>
    </rPh>
    <phoneticPr fontId="2"/>
  </si>
  <si>
    <t>699-4225</t>
    <phoneticPr fontId="2"/>
  </si>
  <si>
    <t>0855-92-0220</t>
    <phoneticPr fontId="2"/>
  </si>
  <si>
    <t>サンライフほのぼの有限会社</t>
    <rPh sb="9" eb="11">
      <t>ユウゲン</t>
    </rPh>
    <rPh sb="11" eb="13">
      <t>カイシャ</t>
    </rPh>
    <phoneticPr fontId="2"/>
  </si>
  <si>
    <t>13.01～</t>
    <phoneticPr fontId="2"/>
  </si>
  <si>
    <t>○一般型特定施設入居者生活介護(H16.9.24～）</t>
    <rPh sb="1" eb="4">
      <t>イッパンガタ</t>
    </rPh>
    <rPh sb="9" eb="10">
      <t>キョ</t>
    </rPh>
    <phoneticPr fontId="2"/>
  </si>
  <si>
    <t>江津市桜江町小田856-10</t>
    <rPh sb="0" eb="3">
      <t>ゴウツシ</t>
    </rPh>
    <rPh sb="3" eb="6">
      <t>サクラエチョウ</t>
    </rPh>
    <rPh sb="6" eb="8">
      <t>オダ</t>
    </rPh>
    <phoneticPr fontId="2"/>
  </si>
  <si>
    <t>0855-92-0840</t>
    <phoneticPr fontId="2"/>
  </si>
  <si>
    <t>18.00㎡</t>
    <phoneticPr fontId="2"/>
  </si>
  <si>
    <t>住宅型有料老人ホーム有福</t>
    <rPh sb="0" eb="2">
      <t>ジュウタク</t>
    </rPh>
    <rPh sb="2" eb="3">
      <t>ガタ</t>
    </rPh>
    <rPh sb="3" eb="5">
      <t>ユウリョウ</t>
    </rPh>
    <rPh sb="5" eb="7">
      <t>ロウジン</t>
    </rPh>
    <rPh sb="10" eb="12">
      <t>アリフク</t>
    </rPh>
    <phoneticPr fontId="2"/>
  </si>
  <si>
    <t>695-0156</t>
    <phoneticPr fontId="2"/>
  </si>
  <si>
    <t>0855-56-0234</t>
    <phoneticPr fontId="2"/>
  </si>
  <si>
    <t>株式会社祥福</t>
    <rPh sb="0" eb="2">
      <t>カブシキ</t>
    </rPh>
    <rPh sb="2" eb="4">
      <t>カイシャ</t>
    </rPh>
    <rPh sb="4" eb="5">
      <t>ショ</t>
    </rPh>
    <rPh sb="5" eb="6">
      <t>フク</t>
    </rPh>
    <phoneticPr fontId="2"/>
  </si>
  <si>
    <t>45万円</t>
    <rPh sb="2" eb="4">
      <t>マンエン</t>
    </rPh>
    <phoneticPr fontId="2"/>
  </si>
  <si>
    <t>153,753～</t>
    <phoneticPr fontId="2"/>
  </si>
  <si>
    <t>家族対応　　　　　　　</t>
    <rPh sb="0" eb="2">
      <t>カゾク</t>
    </rPh>
    <rPh sb="2" eb="4">
      <t>タイオウ</t>
    </rPh>
    <phoneticPr fontId="2"/>
  </si>
  <si>
    <t>13.77～</t>
    <phoneticPr fontId="2"/>
  </si>
  <si>
    <t>□住宅型　　　　　　　　　　　　　　　　　(H17.4.3～）</t>
    <rPh sb="1" eb="3">
      <t>ジュウタク</t>
    </rPh>
    <rPh sb="3" eb="4">
      <t>カタ</t>
    </rPh>
    <phoneticPr fontId="2"/>
  </si>
  <si>
    <t>江津市有福温泉町546</t>
    <rPh sb="0" eb="3">
      <t>ゴウツシ</t>
    </rPh>
    <rPh sb="3" eb="5">
      <t>アリフク</t>
    </rPh>
    <rPh sb="5" eb="7">
      <t>オンセン</t>
    </rPh>
    <rPh sb="7" eb="8">
      <t>マチ</t>
    </rPh>
    <phoneticPr fontId="2"/>
  </si>
  <si>
    <t>0855-56-0235</t>
    <phoneticPr fontId="2"/>
  </si>
  <si>
    <t>32.24㎡</t>
    <phoneticPr fontId="2"/>
  </si>
  <si>
    <t>グランエスポワールむりょうじゅ</t>
    <phoneticPr fontId="2"/>
  </si>
  <si>
    <t>699-3162</t>
    <phoneticPr fontId="2"/>
  </si>
  <si>
    <t>0855-53-1121</t>
    <phoneticPr fontId="2"/>
  </si>
  <si>
    <t>医療法人　泰和会</t>
    <rPh sb="0" eb="2">
      <t>イリョウ</t>
    </rPh>
    <rPh sb="2" eb="4">
      <t>ホウジン</t>
    </rPh>
    <rPh sb="5" eb="7">
      <t>タイワ</t>
    </rPh>
    <rPh sb="7" eb="8">
      <t>カイ</t>
    </rPh>
    <phoneticPr fontId="2"/>
  </si>
  <si>
    <t>50万円</t>
    <rPh sb="2" eb="4">
      <t>マンエン</t>
    </rPh>
    <phoneticPr fontId="2"/>
  </si>
  <si>
    <t>162,720～</t>
    <phoneticPr fontId="2"/>
  </si>
  <si>
    <t>20.30～</t>
    <phoneticPr fontId="2"/>
  </si>
  <si>
    <t>江津市敬川町296－6</t>
    <rPh sb="0" eb="3">
      <t>ゴウツシ</t>
    </rPh>
    <rPh sb="3" eb="6">
      <t>ウヤガワチョウ</t>
    </rPh>
    <phoneticPr fontId="2"/>
  </si>
  <si>
    <t>0855-53-1186</t>
    <phoneticPr fontId="2"/>
  </si>
  <si>
    <t>29.52㎡</t>
    <phoneticPr fontId="2"/>
  </si>
  <si>
    <t>とびの郷ゆうなぎ</t>
    <rPh sb="3" eb="4">
      <t>サト</t>
    </rPh>
    <phoneticPr fontId="2"/>
  </si>
  <si>
    <t>697-1326</t>
    <phoneticPr fontId="2"/>
  </si>
  <si>
    <t>0855-27-4882</t>
    <phoneticPr fontId="2"/>
  </si>
  <si>
    <t>医療法人社団　水澄み会</t>
    <rPh sb="0" eb="2">
      <t>イリョウ</t>
    </rPh>
    <rPh sb="2" eb="4">
      <t>ホウジン</t>
    </rPh>
    <rPh sb="4" eb="6">
      <t>シャダン</t>
    </rPh>
    <rPh sb="7" eb="8">
      <t>ミズ</t>
    </rPh>
    <rPh sb="8" eb="9">
      <t>ス</t>
    </rPh>
    <rPh sb="10" eb="11">
      <t>カイ</t>
    </rPh>
    <phoneticPr fontId="2"/>
  </si>
  <si>
    <t>11.61～</t>
    <phoneticPr fontId="2"/>
  </si>
  <si>
    <t>浜田市治和町214-1</t>
    <rPh sb="0" eb="3">
      <t>ハマダシ</t>
    </rPh>
    <rPh sb="3" eb="4">
      <t>オサム</t>
    </rPh>
    <rPh sb="4" eb="5">
      <t>ワ</t>
    </rPh>
    <rPh sb="5" eb="6">
      <t>マチ</t>
    </rPh>
    <phoneticPr fontId="2"/>
  </si>
  <si>
    <t>0855-27-4883</t>
    <phoneticPr fontId="2"/>
  </si>
  <si>
    <t>含光熱水費</t>
    <rPh sb="0" eb="2">
      <t>コウネツ</t>
    </rPh>
    <rPh sb="2" eb="3">
      <t>ミズ</t>
    </rPh>
    <rPh sb="3" eb="4">
      <t>ヒ</t>
    </rPh>
    <phoneticPr fontId="2"/>
  </si>
  <si>
    <t>14.10㎡</t>
    <phoneticPr fontId="2"/>
  </si>
  <si>
    <t>共生の家</t>
    <rPh sb="0" eb="2">
      <t>キョウセイ</t>
    </rPh>
    <rPh sb="3" eb="4">
      <t>イエ</t>
    </rPh>
    <phoneticPr fontId="2"/>
  </si>
  <si>
    <t>697-0034</t>
    <phoneticPr fontId="2"/>
  </si>
  <si>
    <t>0855-22-3030</t>
    <phoneticPr fontId="2"/>
  </si>
  <si>
    <t>ＵＳサービス株式会社</t>
    <phoneticPr fontId="2"/>
  </si>
  <si>
    <t>要相談</t>
    <rPh sb="0" eb="1">
      <t>ヨウ</t>
    </rPh>
    <rPh sb="1" eb="3">
      <t>ソウダン</t>
    </rPh>
    <phoneticPr fontId="2"/>
  </si>
  <si>
    <t>10.25～</t>
    <phoneticPr fontId="2"/>
  </si>
  <si>
    <t>浜田市相生町3937</t>
    <rPh sb="0" eb="3">
      <t>ハマダシ</t>
    </rPh>
    <rPh sb="3" eb="5">
      <t>アイオイ</t>
    </rPh>
    <rPh sb="5" eb="6">
      <t>マチ</t>
    </rPh>
    <phoneticPr fontId="2"/>
  </si>
  <si>
    <t>0855-22-4526</t>
    <phoneticPr fontId="2"/>
  </si>
  <si>
    <t>13.25㎡</t>
    <phoneticPr fontId="2"/>
  </si>
  <si>
    <t>やさかやすらぎの家</t>
    <rPh sb="8" eb="9">
      <t>イエ</t>
    </rPh>
    <phoneticPr fontId="2"/>
  </si>
  <si>
    <t>697-1122</t>
    <phoneticPr fontId="2"/>
  </si>
  <si>
    <t>0855-48-2511</t>
    <phoneticPr fontId="2"/>
  </si>
  <si>
    <t>社会福祉法人弥栄福祉会</t>
    <rPh sb="0" eb="2">
      <t>シャカイ</t>
    </rPh>
    <rPh sb="2" eb="4">
      <t>フクシ</t>
    </rPh>
    <rPh sb="4" eb="6">
      <t>ホウジン</t>
    </rPh>
    <rPh sb="6" eb="8">
      <t>ヤサカ</t>
    </rPh>
    <rPh sb="8" eb="10">
      <t>フクシ</t>
    </rPh>
    <rPh sb="10" eb="11">
      <t>カイ</t>
    </rPh>
    <phoneticPr fontId="2"/>
  </si>
  <si>
    <t>31,600～</t>
    <phoneticPr fontId="2"/>
  </si>
  <si>
    <t>浜田市弥栄町木都賀イ５３０番地４</t>
    <rPh sb="0" eb="3">
      <t>ハマダシ</t>
    </rPh>
    <rPh sb="3" eb="6">
      <t>ヤサカチョウ</t>
    </rPh>
    <rPh sb="6" eb="7">
      <t>キ</t>
    </rPh>
    <rPh sb="7" eb="8">
      <t>ミヤコ</t>
    </rPh>
    <rPh sb="8" eb="9">
      <t>ガ</t>
    </rPh>
    <rPh sb="13" eb="15">
      <t>バンチ</t>
    </rPh>
    <phoneticPr fontId="2"/>
  </si>
  <si>
    <t>0855-48-2220</t>
    <phoneticPr fontId="2"/>
  </si>
  <si>
    <t>浜田市あさひやすらぎの家</t>
    <rPh sb="0" eb="3">
      <t>ハマダシ</t>
    </rPh>
    <rPh sb="11" eb="12">
      <t>イエ</t>
    </rPh>
    <phoneticPr fontId="2"/>
  </si>
  <si>
    <t>697-0422</t>
    <phoneticPr fontId="2"/>
  </si>
  <si>
    <t>0855-45-8231</t>
    <phoneticPr fontId="2"/>
  </si>
  <si>
    <t>浜田市</t>
    <rPh sb="0" eb="3">
      <t>ハマダシ</t>
    </rPh>
    <phoneticPr fontId="2"/>
  </si>
  <si>
    <t>16,000～</t>
    <phoneticPr fontId="2"/>
  </si>
  <si>
    <t>14.00㎡</t>
    <phoneticPr fontId="2"/>
  </si>
  <si>
    <t>浜田市旭町本郷362番地23</t>
    <rPh sb="0" eb="3">
      <t>ハマダシ</t>
    </rPh>
    <rPh sb="3" eb="5">
      <t>アサヒマチ</t>
    </rPh>
    <rPh sb="5" eb="7">
      <t>ホンゴウ</t>
    </rPh>
    <rPh sb="10" eb="12">
      <t>バンチ</t>
    </rPh>
    <phoneticPr fontId="2"/>
  </si>
  <si>
    <t>0855-45-8239</t>
    <phoneticPr fontId="2"/>
  </si>
  <si>
    <t>(指定管理者 旭福祉会）</t>
    <rPh sb="1" eb="3">
      <t>シテイ</t>
    </rPh>
    <rPh sb="3" eb="6">
      <t>カンリシャ</t>
    </rPh>
    <rPh sb="7" eb="8">
      <t>アサヒ</t>
    </rPh>
    <rPh sb="8" eb="11">
      <t>フクシカイ</t>
    </rPh>
    <phoneticPr fontId="2"/>
  </si>
  <si>
    <t>花みずきの家</t>
    <rPh sb="0" eb="1">
      <t>ハナ</t>
    </rPh>
    <rPh sb="5" eb="6">
      <t>イエ</t>
    </rPh>
    <phoneticPr fontId="2"/>
  </si>
  <si>
    <t>697-0052</t>
    <phoneticPr fontId="2"/>
  </si>
  <si>
    <t>0855-23-8730</t>
    <phoneticPr fontId="2"/>
  </si>
  <si>
    <t>合同会社　喜楽安</t>
    <rPh sb="0" eb="2">
      <t>ゴウドウ</t>
    </rPh>
    <rPh sb="2" eb="4">
      <t>ガイシャ</t>
    </rPh>
    <phoneticPr fontId="2"/>
  </si>
  <si>
    <t>100,200～</t>
    <phoneticPr fontId="2"/>
  </si>
  <si>
    <t>9.72～</t>
    <phoneticPr fontId="2"/>
  </si>
  <si>
    <t>浜田市港町275番地3</t>
    <rPh sb="0" eb="3">
      <t>ハマダシ</t>
    </rPh>
    <rPh sb="3" eb="5">
      <t>ミナトチョウ</t>
    </rPh>
    <rPh sb="8" eb="10">
      <t>バンチ</t>
    </rPh>
    <phoneticPr fontId="2"/>
  </si>
  <si>
    <t>0855-23-8731</t>
    <phoneticPr fontId="2"/>
  </si>
  <si>
    <t>13.10㎡</t>
    <phoneticPr fontId="2"/>
  </si>
  <si>
    <t>グランドケアホームはまぼうふう</t>
    <phoneticPr fontId="2"/>
  </si>
  <si>
    <t>697-0004</t>
    <phoneticPr fontId="2"/>
  </si>
  <si>
    <t>0855-24-8585</t>
    <phoneticPr fontId="2"/>
  </si>
  <si>
    <t>161,850～</t>
    <phoneticPr fontId="2"/>
  </si>
  <si>
    <t>14.9～</t>
    <phoneticPr fontId="2"/>
  </si>
  <si>
    <t>浜田市久代町1-7</t>
    <rPh sb="0" eb="3">
      <t>ハマダシ</t>
    </rPh>
    <rPh sb="3" eb="5">
      <t>クシロ</t>
    </rPh>
    <rPh sb="5" eb="6">
      <t>チョウ</t>
    </rPh>
    <phoneticPr fontId="2"/>
  </si>
  <si>
    <t>0855-24-8586</t>
    <phoneticPr fontId="2"/>
  </si>
  <si>
    <t>16.1㎡</t>
    <phoneticPr fontId="2"/>
  </si>
  <si>
    <t>サンガーデン輝らら☆</t>
    <rPh sb="6" eb="7">
      <t>カガヤ</t>
    </rPh>
    <phoneticPr fontId="2"/>
  </si>
  <si>
    <t>697-0302</t>
    <phoneticPr fontId="2"/>
  </si>
  <si>
    <t>0855-42-3201</t>
    <phoneticPr fontId="2"/>
  </si>
  <si>
    <t>有限会社髙村</t>
    <rPh sb="0" eb="4">
      <t>ユウゲンガイシャ</t>
    </rPh>
    <rPh sb="5" eb="6">
      <t>ムラ</t>
    </rPh>
    <phoneticPr fontId="2"/>
  </si>
  <si>
    <t>189,248～</t>
    <phoneticPr fontId="2"/>
  </si>
  <si>
    <t>〇有料</t>
    <rPh sb="1" eb="3">
      <t>ユウリョウ</t>
    </rPh>
    <phoneticPr fontId="2"/>
  </si>
  <si>
    <t>18.24㎡</t>
    <phoneticPr fontId="2"/>
  </si>
  <si>
    <t>浜田市金城町今福1473-1</t>
    <rPh sb="0" eb="3">
      <t>ハマダシ</t>
    </rPh>
    <rPh sb="3" eb="6">
      <t>キンジョウチョウ</t>
    </rPh>
    <rPh sb="6" eb="8">
      <t>イマフク</t>
    </rPh>
    <phoneticPr fontId="2"/>
  </si>
  <si>
    <t>0855-42-3202</t>
    <phoneticPr fontId="2"/>
  </si>
  <si>
    <t>懐燕</t>
    <rPh sb="0" eb="1">
      <t>ナツ</t>
    </rPh>
    <rPh sb="1" eb="2">
      <t>ツバメ</t>
    </rPh>
    <phoneticPr fontId="2"/>
  </si>
  <si>
    <t>697-0121</t>
    <phoneticPr fontId="2"/>
  </si>
  <si>
    <t>0855-42-3188</t>
    <phoneticPr fontId="2"/>
  </si>
  <si>
    <t>特定非営利活動法人　Bｅｉｎｇ</t>
    <rPh sb="0" eb="2">
      <t>トクテイ</t>
    </rPh>
    <rPh sb="2" eb="5">
      <t>ヒエイリ</t>
    </rPh>
    <rPh sb="5" eb="7">
      <t>カツドウ</t>
    </rPh>
    <rPh sb="7" eb="9">
      <t>ホウジン</t>
    </rPh>
    <phoneticPr fontId="2"/>
  </si>
  <si>
    <t>120,000～</t>
    <phoneticPr fontId="2"/>
  </si>
  <si>
    <t>浜田市金城町下来原973-1</t>
    <rPh sb="0" eb="3">
      <t>ハマダシ</t>
    </rPh>
    <rPh sb="3" eb="6">
      <t>キンジョウチョウ</t>
    </rPh>
    <rPh sb="6" eb="7">
      <t>シモ</t>
    </rPh>
    <rPh sb="7" eb="8">
      <t>ク</t>
    </rPh>
    <rPh sb="8" eb="9">
      <t>ハラ</t>
    </rPh>
    <phoneticPr fontId="2"/>
  </si>
  <si>
    <t>0855-42-1470</t>
    <phoneticPr fontId="2"/>
  </si>
  <si>
    <t>15.75㎡</t>
    <phoneticPr fontId="2"/>
  </si>
  <si>
    <t>介護付き有料老人ホームサンガーデン輝らら☆</t>
    <rPh sb="0" eb="2">
      <t>カイゴ</t>
    </rPh>
    <rPh sb="2" eb="3">
      <t>ツ</t>
    </rPh>
    <rPh sb="4" eb="6">
      <t>ユウリョウ</t>
    </rPh>
    <rPh sb="6" eb="8">
      <t>ロウジン</t>
    </rPh>
    <rPh sb="17" eb="18">
      <t>カガヤ</t>
    </rPh>
    <phoneticPr fontId="2"/>
  </si>
  <si>
    <t>含光熱介護別</t>
    <rPh sb="0" eb="2">
      <t>コウネツ</t>
    </rPh>
    <rPh sb="2" eb="4">
      <t>カイゴ</t>
    </rPh>
    <rPh sb="4" eb="5">
      <t>ベツ</t>
    </rPh>
    <phoneticPr fontId="2"/>
  </si>
  <si>
    <t>益田</t>
    <rPh sb="0" eb="2">
      <t>マスダ</t>
    </rPh>
    <phoneticPr fontId="2"/>
  </si>
  <si>
    <t>あじさい本館</t>
    <rPh sb="4" eb="6">
      <t>ホンカン</t>
    </rPh>
    <phoneticPr fontId="2"/>
  </si>
  <si>
    <t>699-3671</t>
    <phoneticPr fontId="2"/>
  </si>
  <si>
    <t>0856-31-7272</t>
    <phoneticPr fontId="2"/>
  </si>
  <si>
    <t>特定非営利活動法人　あじさい</t>
    <rPh sb="0" eb="2">
      <t>トクテイ</t>
    </rPh>
    <rPh sb="2" eb="5">
      <t>ヒエイリ</t>
    </rPh>
    <rPh sb="5" eb="7">
      <t>カツドウ</t>
    </rPh>
    <rPh sb="7" eb="9">
      <t>ホウジン</t>
    </rPh>
    <phoneticPr fontId="2"/>
  </si>
  <si>
    <t>129,600～</t>
  </si>
  <si>
    <t>○　　　　　　　　有料</t>
    <rPh sb="9" eb="11">
      <t>ユウリョウ</t>
    </rPh>
    <phoneticPr fontId="2"/>
  </si>
  <si>
    <t>○一般型特定施設入居者生活介護(H16.5.1～）　20　 □住宅型　　　　　　　　　　　　　　　　 (H18.8.1～）　  6</t>
    <rPh sb="1" eb="4">
      <t>イッパンガタ</t>
    </rPh>
    <rPh sb="4" eb="6">
      <t>トクテイ</t>
    </rPh>
    <rPh sb="6" eb="8">
      <t>シセツ</t>
    </rPh>
    <rPh sb="8" eb="10">
      <t>ニュウキョ</t>
    </rPh>
    <rPh sb="10" eb="11">
      <t>シャ</t>
    </rPh>
    <rPh sb="11" eb="13">
      <t>セイカツ</t>
    </rPh>
    <rPh sb="13" eb="15">
      <t>カイゴ</t>
    </rPh>
    <rPh sb="31" eb="33">
      <t>ジュウタク</t>
    </rPh>
    <rPh sb="33" eb="34">
      <t>ガタ</t>
    </rPh>
    <phoneticPr fontId="2"/>
  </si>
  <si>
    <t>益田市津田町1476-1</t>
    <rPh sb="0" eb="3">
      <t>マスダシ</t>
    </rPh>
    <rPh sb="3" eb="6">
      <t>ツダチョウ</t>
    </rPh>
    <phoneticPr fontId="2"/>
  </si>
  <si>
    <t>0856-31-7273</t>
    <phoneticPr fontId="2"/>
  </si>
  <si>
    <t>含光熱水費</t>
    <rPh sb="0" eb="1">
      <t>フク</t>
    </rPh>
    <rPh sb="1" eb="3">
      <t>コウネツ</t>
    </rPh>
    <rPh sb="4" eb="5">
      <t>ヒ</t>
    </rPh>
    <phoneticPr fontId="2"/>
  </si>
  <si>
    <t>あじさい１号館</t>
    <rPh sb="5" eb="7">
      <t>ゴウカン</t>
    </rPh>
    <phoneticPr fontId="2"/>
  </si>
  <si>
    <t>0856-31-7051</t>
    <phoneticPr fontId="2"/>
  </si>
  <si>
    <t>129,600～</t>
    <phoneticPr fontId="2"/>
  </si>
  <si>
    <t>益田市津田町1149-6</t>
    <rPh sb="0" eb="3">
      <t>マスダシ</t>
    </rPh>
    <rPh sb="3" eb="6">
      <t>ツダチョウ</t>
    </rPh>
    <phoneticPr fontId="2"/>
  </si>
  <si>
    <t>※１
　月額利用料は食費・管理費込の１ヶ月分の料金の目安です。介護費、光熱水費などは含まれない場合があります。また、別途料金がかかることもありますので、各施設へ直接お問い合わせください。</t>
    <rPh sb="4" eb="6">
      <t>ゲツガク</t>
    </rPh>
    <rPh sb="6" eb="9">
      <t>リヨウリョウ</t>
    </rPh>
    <rPh sb="10" eb="12">
      <t>ショクヒ</t>
    </rPh>
    <rPh sb="13" eb="16">
      <t>カンリヒ</t>
    </rPh>
    <rPh sb="16" eb="17">
      <t>コ</t>
    </rPh>
    <rPh sb="20" eb="21">
      <t>ゲツ</t>
    </rPh>
    <rPh sb="21" eb="22">
      <t>ブン</t>
    </rPh>
    <rPh sb="23" eb="25">
      <t>リョウキン</t>
    </rPh>
    <rPh sb="26" eb="28">
      <t>メヤス</t>
    </rPh>
    <rPh sb="31" eb="34">
      <t>カイゴヒ</t>
    </rPh>
    <rPh sb="35" eb="39">
      <t>コウネツスイヒ</t>
    </rPh>
    <rPh sb="42" eb="43">
      <t>フク</t>
    </rPh>
    <rPh sb="47" eb="49">
      <t>バアイ</t>
    </rPh>
    <rPh sb="58" eb="60">
      <t>ベット</t>
    </rPh>
    <rPh sb="60" eb="62">
      <t>リョウキン</t>
    </rPh>
    <rPh sb="76" eb="79">
      <t>カクシセツ</t>
    </rPh>
    <rPh sb="80" eb="82">
      <t>チョクセツ</t>
    </rPh>
    <rPh sb="83" eb="84">
      <t>ト</t>
    </rPh>
    <rPh sb="85" eb="86">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</si>
</sst>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4"/>
      <name val="ＭＳ 明朝"/>
      <family val="1"/>
      <charset val="128"/>
    </font>
    <font>
      <b/>
      <sz val="14"/>
      <name val="ＭＳ Ｐゴシック"/>
      <family val="3"/>
      <charset val="128"/>
    </font>
    <font>
      <sz val="12"/>
      <name val="ＭＳ Ｐゴシック"/>
      <family val="3"/>
      <charset val="128"/>
    </font>
    <font>
      <sz val="11"/>
      <color indexed="8"/>
      <name val="ＭＳ Ｐゴシック"/>
      <family val="3"/>
      <charset val="128"/>
    </font>
    <font>
      <sz val="11"/>
      <name val="ＭＳ 明朝"/>
      <family val="1"/>
      <charset val="128"/>
    </font>
    <font>
      <i/>
      <sz val="11"/>
      <name val="ＭＳ Ｐゴシック"/>
      <family val="3"/>
      <charset val="128"/>
    </font>
    <font>
      <i/>
      <sz val="14"/>
      <name val="ＭＳ Ｐゴシック"/>
      <family val="3"/>
      <charset val="128"/>
    </font>
    <font>
      <sz val="11"/>
      <color indexed="8"/>
      <name val="ＭＳ 明朝"/>
      <family val="1"/>
      <charset val="128"/>
    </font>
    <font>
      <sz val="10"/>
      <color indexed="8"/>
      <name val="ＭＳ Ｐゴシック"/>
      <family val="3"/>
      <charset val="128"/>
    </font>
    <font>
      <b/>
      <i/>
      <sz val="11"/>
      <name val="ＭＳ Ｐゴシック"/>
      <family val="3"/>
      <charset val="128"/>
    </font>
    <font>
      <b/>
      <i/>
      <sz val="14"/>
      <name val="ＭＳ Ｐゴシック"/>
      <family val="3"/>
      <charset val="128"/>
    </font>
    <font>
      <b/>
      <sz val="12"/>
      <name val="ＭＳ 明朝"/>
      <family val="1"/>
      <charset val="128"/>
    </font>
    <font>
      <b/>
      <sz val="7"/>
      <name val="ＭＳ 明朝"/>
      <family val="1"/>
      <charset val="128"/>
    </font>
    <font>
      <b/>
      <sz val="12"/>
      <color theme="1"/>
      <name val="ＭＳ 明朝"/>
      <family val="1"/>
      <charset val="128"/>
    </font>
    <font>
      <sz val="9"/>
      <color indexed="8"/>
      <name val="ＭＳ Ｐゴシック"/>
      <family val="3"/>
      <charset val="128"/>
    </font>
    <font>
      <b/>
      <sz val="9.5"/>
      <name val="ＭＳ 明朝"/>
      <family val="1"/>
      <charset val="128"/>
    </font>
    <font>
      <sz val="9"/>
      <name val="ＭＳ Ｐゴシック"/>
      <family val="3"/>
      <charset val="128"/>
    </font>
    <font>
      <sz val="11"/>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left style="medium">
        <color indexed="64"/>
      </left>
      <right style="medium">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bottom style="dotted">
        <color indexed="64"/>
      </bottom>
      <diagonal/>
    </border>
    <border>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1">
    <xf numFmtId="0" fontId="0" fillId="0" borderId="0" xfId="0"/>
    <xf numFmtId="0" fontId="3" fillId="0" borderId="0" xfId="0" applyFont="1"/>
    <xf numFmtId="0" fontId="4" fillId="0" borderId="0" xfId="0" applyFont="1"/>
    <xf numFmtId="0" fontId="0" fillId="0" borderId="0" xfId="0" quotePrefix="1"/>
    <xf numFmtId="0" fontId="0" fillId="0" borderId="1" xfId="0" applyBorder="1"/>
    <xf numFmtId="0" fontId="0" fillId="0" borderId="2" xfId="0" applyBorder="1" applyAlignment="1">
      <alignment horizontal="center"/>
    </xf>
    <xf numFmtId="0" fontId="0" fillId="0" borderId="3" xfId="0" applyBorder="1" applyAlignment="1">
      <alignment horizontal="center" vertical="center" textRotation="255"/>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3" xfId="0" applyBorder="1"/>
    <xf numFmtId="0" fontId="5" fillId="0" borderId="3" xfId="0" applyFont="1" applyBorder="1"/>
    <xf numFmtId="0" fontId="5" fillId="0" borderId="4"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shrinkToFit="1"/>
    </xf>
    <xf numFmtId="0" fontId="5" fillId="0" borderId="3" xfId="0" applyFont="1" applyBorder="1" applyAlignment="1">
      <alignment horizontal="center" wrapText="1"/>
    </xf>
    <xf numFmtId="0" fontId="0" fillId="0" borderId="6" xfId="0" applyBorder="1"/>
    <xf numFmtId="0" fontId="0" fillId="0" borderId="7" xfId="0" applyBorder="1" applyAlignment="1">
      <alignment horizontal="center"/>
    </xf>
    <xf numFmtId="0" fontId="0" fillId="0" borderId="8" xfId="0" applyBorder="1" applyAlignment="1">
      <alignment horizontal="center" vertical="center" textRotation="255"/>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xf>
    <xf numFmtId="0" fontId="0" fillId="0" borderId="6" xfId="0" applyBorder="1" applyAlignment="1">
      <alignment horizontal="center"/>
    </xf>
    <xf numFmtId="0" fontId="0" fillId="2" borderId="9" xfId="0" applyFill="1" applyBorder="1" applyAlignment="1">
      <alignment horizontal="center"/>
    </xf>
    <xf numFmtId="0" fontId="0" fillId="0" borderId="10" xfId="0" quotePrefix="1" applyBorder="1" applyAlignment="1">
      <alignment horizontal="center"/>
    </xf>
    <xf numFmtId="0" fontId="0" fillId="0" borderId="8" xfId="0" applyBorder="1"/>
    <xf numFmtId="0" fontId="6" fillId="0" borderId="8" xfId="0" applyFont="1" applyBorder="1" applyAlignment="1">
      <alignment wrapText="1"/>
    </xf>
    <xf numFmtId="0" fontId="5" fillId="2" borderId="11" xfId="0" applyFont="1" applyFill="1" applyBorder="1" applyAlignment="1">
      <alignment horizontal="center" wrapText="1"/>
    </xf>
    <xf numFmtId="0" fontId="5" fillId="2" borderId="12" xfId="0" applyFont="1" applyFill="1" applyBorder="1" applyAlignment="1">
      <alignment horizontal="center"/>
    </xf>
    <xf numFmtId="0" fontId="5" fillId="0" borderId="8" xfId="0" applyFont="1" applyBorder="1" applyAlignment="1">
      <alignment horizontal="center" wrapText="1" shrinkToFit="1"/>
    </xf>
    <xf numFmtId="0" fontId="5" fillId="0" borderId="8" xfId="0" applyFont="1" applyBorder="1" applyAlignment="1">
      <alignment horizontal="center" wrapText="1"/>
    </xf>
    <xf numFmtId="0" fontId="0" fillId="3" borderId="3" xfId="0" applyFill="1" applyBorder="1" applyAlignment="1">
      <alignment horizontal="center" vertical="center" textRotation="255"/>
    </xf>
    <xf numFmtId="0" fontId="0" fillId="4" borderId="3" xfId="0" applyFill="1" applyBorder="1" applyAlignment="1">
      <alignment horizontal="center" wrapText="1"/>
    </xf>
    <xf numFmtId="0" fontId="0" fillId="0" borderId="3" xfId="0" applyBorder="1" applyAlignment="1">
      <alignment horizontal="center" vertical="center" textRotation="255" wrapText="1"/>
    </xf>
    <xf numFmtId="0" fontId="7" fillId="0" borderId="1" xfId="0" applyFont="1" applyBorder="1" applyAlignment="1">
      <alignment wrapText="1"/>
    </xf>
    <xf numFmtId="0" fontId="7" fillId="0" borderId="2" xfId="0" applyFont="1" applyBorder="1" applyAlignment="1">
      <alignment wrapText="1"/>
    </xf>
    <xf numFmtId="0" fontId="0" fillId="2" borderId="2" xfId="0" applyFill="1" applyBorder="1" applyAlignment="1">
      <alignment wrapText="1"/>
    </xf>
    <xf numFmtId="0" fontId="3" fillId="0" borderId="2" xfId="0" applyFont="1" applyBorder="1" applyAlignment="1">
      <alignment wrapText="1"/>
    </xf>
    <xf numFmtId="0" fontId="8" fillId="0" borderId="3" xfId="0" applyFont="1" applyBorder="1"/>
    <xf numFmtId="0" fontId="0" fillId="0" borderId="3" xfId="0" applyBorder="1" applyAlignment="1"/>
    <xf numFmtId="0" fontId="9" fillId="0" borderId="1" xfId="0" applyFont="1" applyBorder="1"/>
    <xf numFmtId="0" fontId="9" fillId="2" borderId="13" xfId="0" applyFont="1" applyFill="1" applyBorder="1"/>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xf>
    <xf numFmtId="38" fontId="10" fillId="2" borderId="3" xfId="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57" fontId="10" fillId="2" borderId="5" xfId="0" applyNumberFormat="1" applyFont="1" applyFill="1" applyBorder="1"/>
    <xf numFmtId="0" fontId="0" fillId="0" borderId="12" xfId="0" applyBorder="1" applyAlignment="1"/>
    <xf numFmtId="0" fontId="0" fillId="3" borderId="15" xfId="0" applyFill="1" applyBorder="1" applyAlignment="1">
      <alignment horizontal="center" vertical="center" textRotation="255"/>
    </xf>
    <xf numFmtId="0" fontId="0" fillId="4" borderId="8" xfId="0" applyFill="1" applyBorder="1" applyAlignment="1">
      <alignment horizontal="center" wrapText="1"/>
    </xf>
    <xf numFmtId="0" fontId="0" fillId="0" borderId="15" xfId="0" applyBorder="1" applyAlignment="1">
      <alignment horizontal="center" vertical="center" textRotation="255" wrapText="1"/>
    </xf>
    <xf numFmtId="0" fontId="11" fillId="0" borderId="6" xfId="0" applyFont="1" applyBorder="1"/>
    <xf numFmtId="0" fontId="11" fillId="2" borderId="12" xfId="0" applyFont="1" applyFill="1" applyBorder="1" applyAlignment="1">
      <alignment horizontal="left" wrapText="1"/>
    </xf>
    <xf numFmtId="0" fontId="0" fillId="2" borderId="6" xfId="0" applyFill="1" applyBorder="1" applyAlignment="1">
      <alignment wrapText="1"/>
    </xf>
    <xf numFmtId="0" fontId="0" fillId="0" borderId="7" xfId="0" applyBorder="1" applyAlignment="1"/>
    <xf numFmtId="0" fontId="12" fillId="3" borderId="12" xfId="0" applyFont="1" applyFill="1" applyBorder="1" applyAlignment="1">
      <alignment wrapText="1"/>
    </xf>
    <xf numFmtId="0" fontId="13" fillId="3" borderId="4" xfId="0" applyFont="1" applyFill="1" applyBorder="1"/>
    <xf numFmtId="0" fontId="0" fillId="0" borderId="8" xfId="0" applyBorder="1" applyAlignment="1"/>
    <xf numFmtId="0" fontId="9" fillId="0" borderId="6" xfId="0" applyFont="1" applyBorder="1" applyAlignment="1">
      <alignment horizontal="center"/>
    </xf>
    <xf numFmtId="0" fontId="9" fillId="0" borderId="16" xfId="0" applyFont="1" applyBorder="1"/>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38" fontId="10" fillId="2" borderId="8" xfId="1" quotePrefix="1" applyFont="1" applyFill="1"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10" fillId="2" borderId="15" xfId="0" applyFont="1" applyFill="1" applyBorder="1" applyAlignment="1">
      <alignment horizontal="center" vertical="center" wrapText="1"/>
    </xf>
    <xf numFmtId="57" fontId="10" fillId="2" borderId="8" xfId="0" applyNumberFormat="1" applyFont="1" applyFill="1" applyBorder="1"/>
    <xf numFmtId="0" fontId="7" fillId="0" borderId="1" xfId="0" applyFont="1" applyBorder="1" applyAlignment="1">
      <alignment shrinkToFit="1"/>
    </xf>
    <xf numFmtId="0" fontId="0" fillId="0" borderId="2" xfId="0" applyBorder="1" applyAlignment="1">
      <alignment shrinkToFit="1"/>
    </xf>
    <xf numFmtId="38" fontId="10" fillId="2" borderId="3" xfId="1" applyFont="1" applyFill="1" applyBorder="1" applyAlignment="1">
      <alignment horizontal="center" vertical="center"/>
    </xf>
    <xf numFmtId="0" fontId="0" fillId="0" borderId="8" xfId="0" applyBorder="1" applyAlignment="1">
      <alignment horizontal="center" vertical="center" textRotation="255" wrapText="1"/>
    </xf>
    <xf numFmtId="0" fontId="0" fillId="2" borderId="7" xfId="0" applyFill="1" applyBorder="1" applyAlignment="1">
      <alignment wrapText="1"/>
    </xf>
    <xf numFmtId="0" fontId="10" fillId="2" borderId="8" xfId="0" applyFont="1" applyFill="1" applyBorder="1" applyAlignment="1">
      <alignment horizontal="center" vertical="center"/>
    </xf>
    <xf numFmtId="0" fontId="5" fillId="2" borderId="17" xfId="0" applyFont="1" applyFill="1" applyBorder="1" applyAlignment="1">
      <alignment horizontal="center"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0" fillId="0" borderId="1" xfId="0" applyBorder="1" applyAlignment="1">
      <alignment horizontal="left"/>
    </xf>
    <xf numFmtId="0" fontId="0" fillId="0" borderId="2" xfId="0" applyBorder="1" applyAlignment="1"/>
    <xf numFmtId="0" fontId="8" fillId="0" borderId="3" xfId="0" applyFont="1" applyBorder="1" applyAlignment="1">
      <alignment horizontal="left"/>
    </xf>
    <xf numFmtId="0" fontId="9" fillId="0" borderId="1" xfId="0" applyFont="1" applyBorder="1" applyAlignment="1">
      <alignment horizontal="right"/>
    </xf>
    <xf numFmtId="0" fontId="9" fillId="5" borderId="13" xfId="0" applyFont="1" applyFill="1" applyBorder="1" applyAlignment="1">
      <alignment horizontal="right"/>
    </xf>
    <xf numFmtId="0" fontId="10" fillId="2" borderId="4" xfId="0" applyFont="1" applyFill="1" applyBorder="1" applyAlignment="1">
      <alignment horizontal="center" vertical="center"/>
    </xf>
    <xf numFmtId="57" fontId="10" fillId="2" borderId="5" xfId="0" applyNumberFormat="1" applyFont="1" applyFill="1" applyBorder="1" applyAlignment="1">
      <alignment horizontal="right"/>
    </xf>
    <xf numFmtId="0" fontId="0" fillId="0" borderId="15" xfId="0" applyBorder="1" applyAlignment="1">
      <alignment horizontal="left"/>
    </xf>
    <xf numFmtId="0" fontId="14" fillId="5" borderId="12" xfId="0" applyFont="1" applyFill="1" applyBorder="1" applyAlignment="1">
      <alignment horizontal="left" wrapText="1"/>
    </xf>
    <xf numFmtId="0" fontId="11" fillId="0" borderId="7" xfId="0" applyFont="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13" fillId="3" borderId="12" xfId="0" applyFont="1" applyFill="1" applyBorder="1" applyAlignment="1">
      <alignment horizontal="left"/>
    </xf>
    <xf numFmtId="0" fontId="0" fillId="0" borderId="8" xfId="0" applyBorder="1" applyAlignment="1">
      <alignment horizontal="left" wrapText="1"/>
    </xf>
    <xf numFmtId="0" fontId="9" fillId="0" borderId="6" xfId="0" applyFont="1" applyBorder="1" applyAlignment="1">
      <alignment horizontal="right"/>
    </xf>
    <xf numFmtId="0" fontId="9" fillId="5" borderId="16" xfId="0" applyFont="1" applyFill="1" applyBorder="1" applyAlignment="1">
      <alignment horizontal="right"/>
    </xf>
    <xf numFmtId="0" fontId="10" fillId="2" borderId="10" xfId="0" applyFont="1" applyFill="1" applyBorder="1" applyAlignment="1">
      <alignment horizontal="center" vertical="center"/>
    </xf>
    <xf numFmtId="3" fontId="10" fillId="2" borderId="8" xfId="0" applyNumberFormat="1" applyFont="1" applyFill="1" applyBorder="1" applyAlignment="1">
      <alignment horizontal="center" vertical="center" wrapText="1"/>
    </xf>
    <xf numFmtId="57" fontId="10" fillId="2" borderId="18" xfId="0" applyNumberFormat="1" applyFont="1" applyFill="1" applyBorder="1"/>
    <xf numFmtId="0" fontId="0" fillId="0" borderId="15" xfId="0" applyBorder="1" applyAlignment="1">
      <alignment horizontal="left" wrapText="1"/>
    </xf>
    <xf numFmtId="0" fontId="9" fillId="0" borderId="19" xfId="0" applyFont="1" applyBorder="1" applyAlignment="1">
      <alignment horizontal="right"/>
    </xf>
    <xf numFmtId="0" fontId="9" fillId="5" borderId="20" xfId="0" applyFont="1" applyFill="1" applyBorder="1" applyAlignment="1">
      <alignment horizontal="right"/>
    </xf>
    <xf numFmtId="0" fontId="10" fillId="2" borderId="15" xfId="0" applyFont="1" applyFill="1" applyBorder="1" applyAlignment="1">
      <alignment horizontal="center" vertical="center"/>
    </xf>
    <xf numFmtId="38" fontId="10" fillId="2" borderId="1" xfId="1" applyFont="1" applyFill="1" applyBorder="1" applyAlignment="1">
      <alignment horizontal="center" vertical="center" wrapText="1"/>
    </xf>
    <xf numFmtId="57" fontId="10" fillId="2" borderId="21" xfId="0" applyNumberFormat="1" applyFont="1" applyFill="1" applyBorder="1" applyAlignment="1">
      <alignment horizontal="right"/>
    </xf>
    <xf numFmtId="0" fontId="8" fillId="3" borderId="3" xfId="0" applyFont="1" applyFill="1" applyBorder="1" applyAlignment="1">
      <alignment horizontal="left"/>
    </xf>
    <xf numFmtId="0" fontId="15" fillId="2" borderId="0" xfId="0" applyFont="1" applyFill="1" applyBorder="1" applyAlignment="1">
      <alignment horizontal="center" vertical="center"/>
    </xf>
    <xf numFmtId="38" fontId="10" fillId="2" borderId="6" xfId="1" applyFont="1" applyFill="1" applyBorder="1" applyAlignment="1">
      <alignment horizontal="center" vertical="center" wrapText="1"/>
    </xf>
    <xf numFmtId="57" fontId="10" fillId="2" borderId="15" xfId="0" applyNumberFormat="1" applyFont="1" applyFill="1" applyBorder="1" applyAlignment="1">
      <alignment horizontal="right"/>
    </xf>
    <xf numFmtId="0" fontId="7" fillId="0" borderId="22" xfId="0" applyFont="1" applyBorder="1" applyAlignment="1">
      <alignment wrapText="1"/>
    </xf>
    <xf numFmtId="0" fontId="11" fillId="0" borderId="0" xfId="0" applyFont="1" applyBorder="1" applyAlignment="1">
      <alignment horizontal="left" wrapText="1"/>
    </xf>
    <xf numFmtId="0" fontId="16" fillId="0" borderId="2" xfId="0" applyFont="1" applyBorder="1" applyAlignment="1">
      <alignment wrapText="1"/>
    </xf>
    <xf numFmtId="0" fontId="17" fillId="0" borderId="3" xfId="0" applyFont="1" applyBorder="1"/>
    <xf numFmtId="0" fontId="0" fillId="2" borderId="3" xfId="0" applyFill="1" applyBorder="1" applyAlignment="1">
      <alignment wrapText="1"/>
    </xf>
    <xf numFmtId="0" fontId="9" fillId="5" borderId="13" xfId="0" applyFont="1" applyFill="1" applyBorder="1"/>
    <xf numFmtId="57" fontId="0" fillId="0" borderId="0" xfId="0" applyNumberFormat="1" applyBorder="1"/>
    <xf numFmtId="0" fontId="0" fillId="0" borderId="12" xfId="0" applyBorder="1" applyAlignment="1"/>
    <xf numFmtId="0" fontId="0" fillId="0" borderId="7" xfId="0" applyBorder="1" applyAlignment="1">
      <alignment wrapText="1"/>
    </xf>
    <xf numFmtId="0" fontId="13" fillId="3" borderId="1" xfId="0" applyFont="1" applyFill="1" applyBorder="1"/>
    <xf numFmtId="0" fontId="0" fillId="0" borderId="8" xfId="0" applyBorder="1" applyAlignment="1">
      <alignment wrapText="1"/>
    </xf>
    <xf numFmtId="0" fontId="9" fillId="5" borderId="16" xfId="0" applyFont="1" applyFill="1" applyBorder="1"/>
    <xf numFmtId="0" fontId="10" fillId="2" borderId="10" xfId="0" applyFont="1" applyFill="1" applyBorder="1"/>
    <xf numFmtId="0" fontId="10" fillId="2" borderId="8" xfId="0" applyFont="1" applyFill="1" applyBorder="1"/>
    <xf numFmtId="57" fontId="10" fillId="2" borderId="15" xfId="0" applyNumberFormat="1" applyFont="1" applyFill="1" applyBorder="1"/>
    <xf numFmtId="0" fontId="7" fillId="0" borderId="1" xfId="0" applyFont="1" applyFill="1" applyBorder="1" applyAlignment="1">
      <alignment wrapText="1"/>
    </xf>
    <xf numFmtId="0" fontId="0" fillId="0" borderId="1" xfId="0" applyFill="1" applyBorder="1"/>
    <xf numFmtId="0" fontId="0" fillId="0" borderId="2" xfId="0" applyBorder="1" applyAlignment="1"/>
    <xf numFmtId="0" fontId="6" fillId="2" borderId="3" xfId="0" applyFont="1" applyFill="1" applyBorder="1" applyAlignment="1">
      <alignment horizontal="center" vertical="center" wrapText="1"/>
    </xf>
    <xf numFmtId="0" fontId="0" fillId="0" borderId="4" xfId="0" applyBorder="1"/>
    <xf numFmtId="0" fontId="0" fillId="0" borderId="6" xfId="0" applyBorder="1" applyAlignment="1">
      <alignment wrapText="1"/>
    </xf>
    <xf numFmtId="0" fontId="9" fillId="0" borderId="23" xfId="0" applyFont="1" applyBorder="1"/>
    <xf numFmtId="0" fontId="10" fillId="2" borderId="8" xfId="0" applyFont="1" applyFill="1" applyBorder="1" applyAlignment="1">
      <alignment horizontal="center" wrapText="1"/>
    </xf>
    <xf numFmtId="0" fontId="6" fillId="0" borderId="8" xfId="0" applyFont="1" applyBorder="1" applyAlignment="1">
      <alignment horizontal="center" vertical="center" wrapText="1"/>
    </xf>
    <xf numFmtId="0" fontId="0" fillId="0" borderId="10" xfId="0" applyBorder="1"/>
    <xf numFmtId="0" fontId="0" fillId="0" borderId="0" xfId="0" applyBorder="1"/>
    <xf numFmtId="0" fontId="7" fillId="0" borderId="2" xfId="0" applyFont="1" applyBorder="1" applyAlignment="1"/>
    <xf numFmtId="0" fontId="10" fillId="2" borderId="0" xfId="0" applyFont="1" applyFill="1" applyBorder="1" applyAlignment="1">
      <alignment horizontal="center" vertical="center"/>
    </xf>
    <xf numFmtId="0" fontId="10" fillId="2" borderId="24" xfId="0" applyFont="1" applyFill="1" applyBorder="1" applyAlignment="1">
      <alignment horizontal="center" vertical="center"/>
    </xf>
    <xf numFmtId="57" fontId="10" fillId="2" borderId="3" xfId="0" applyNumberFormat="1" applyFont="1" applyFill="1" applyBorder="1"/>
    <xf numFmtId="0" fontId="0" fillId="0" borderId="15" xfId="0" applyBorder="1" applyAlignment="1"/>
    <xf numFmtId="0" fontId="13" fillId="3" borderId="12" xfId="0" applyFont="1" applyFill="1" applyBorder="1"/>
    <xf numFmtId="49" fontId="10" fillId="2" borderId="8" xfId="1" applyNumberFormat="1" applyFont="1" applyFill="1" applyBorder="1" applyAlignment="1">
      <alignment horizontal="center" vertical="center" wrapText="1"/>
    </xf>
    <xf numFmtId="57" fontId="10" fillId="2" borderId="25" xfId="0" applyNumberFormat="1" applyFont="1" applyFill="1" applyBorder="1"/>
    <xf numFmtId="38" fontId="10" fillId="2" borderId="8" xfId="1" applyFont="1" applyFill="1" applyBorder="1" applyAlignment="1">
      <alignment horizontal="center" vertical="center" wrapText="1"/>
    </xf>
    <xf numFmtId="3" fontId="10" fillId="2" borderId="15" xfId="0" applyNumberFormat="1" applyFont="1" applyFill="1" applyBorder="1" applyAlignment="1">
      <alignment horizontal="center" vertical="center" wrapText="1"/>
    </xf>
    <xf numFmtId="3" fontId="10" fillId="2" borderId="8" xfId="0" quotePrefix="1" applyNumberFormat="1" applyFont="1" applyFill="1" applyBorder="1" applyAlignment="1">
      <alignment horizontal="center" vertical="center" wrapText="1"/>
    </xf>
    <xf numFmtId="0" fontId="18" fillId="0" borderId="1" xfId="0" applyFont="1" applyBorder="1" applyAlignment="1">
      <alignment wrapText="1"/>
    </xf>
    <xf numFmtId="0" fontId="18" fillId="0" borderId="2" xfId="0" applyFont="1" applyBorder="1" applyAlignment="1"/>
    <xf numFmtId="0" fontId="9" fillId="0" borderId="1" xfId="0" applyFont="1" applyFill="1" applyBorder="1"/>
    <xf numFmtId="0" fontId="9" fillId="0" borderId="13" xfId="0" applyFont="1" applyFill="1" applyBorder="1"/>
    <xf numFmtId="0" fontId="9" fillId="0" borderId="6" xfId="0" applyFont="1" applyFill="1" applyBorder="1" applyAlignment="1">
      <alignment horizontal="center"/>
    </xf>
    <xf numFmtId="0" fontId="9" fillId="0" borderId="16" xfId="0" applyFont="1" applyFill="1" applyBorder="1"/>
    <xf numFmtId="0" fontId="5" fillId="0" borderId="8" xfId="0" applyFont="1" applyBorder="1" applyAlignment="1">
      <alignment horizontal="center" vertical="center" wrapText="1"/>
    </xf>
    <xf numFmtId="0" fontId="19" fillId="0" borderId="1" xfId="0" applyFont="1" applyFill="1" applyBorder="1" applyAlignment="1">
      <alignment wrapText="1" shrinkToFit="1"/>
    </xf>
    <xf numFmtId="0" fontId="19" fillId="0" borderId="2" xfId="0" applyFont="1" applyBorder="1" applyAlignment="1">
      <alignment shrinkToFit="1"/>
    </xf>
    <xf numFmtId="0" fontId="0" fillId="2" borderId="3" xfId="0" applyFont="1" applyFill="1" applyBorder="1" applyAlignment="1">
      <alignment wrapText="1"/>
    </xf>
    <xf numFmtId="0" fontId="10" fillId="2" borderId="2" xfId="0" applyFont="1" applyFill="1" applyBorder="1" applyAlignment="1">
      <alignment horizontal="center" vertical="center"/>
    </xf>
    <xf numFmtId="38" fontId="10" fillId="0" borderId="3" xfId="1" applyFont="1" applyFill="1" applyBorder="1" applyAlignment="1">
      <alignment horizontal="center" vertical="center" wrapText="1"/>
    </xf>
    <xf numFmtId="0" fontId="13" fillId="3" borderId="11" xfId="0" applyFont="1" applyFill="1" applyBorder="1"/>
    <xf numFmtId="0" fontId="10" fillId="2" borderId="10" xfId="0" applyFont="1" applyFill="1" applyBorder="1" applyAlignment="1">
      <alignment horizontal="center" wrapText="1"/>
    </xf>
    <xf numFmtId="0" fontId="20" fillId="0" borderId="1" xfId="0" applyFont="1" applyFill="1" applyBorder="1" applyAlignment="1">
      <alignment shrinkToFit="1"/>
    </xf>
    <xf numFmtId="0" fontId="20" fillId="0" borderId="2" xfId="0" applyFont="1" applyBorder="1" applyAlignment="1">
      <alignment shrinkToFit="1"/>
    </xf>
    <xf numFmtId="38" fontId="21" fillId="2" borderId="8" xfId="1" quotePrefix="1" applyFont="1" applyFill="1" applyBorder="1" applyAlignment="1">
      <alignment horizontal="center" vertical="center" wrapText="1"/>
    </xf>
    <xf numFmtId="0" fontId="18" fillId="0" borderId="1" xfId="0" applyFont="1" applyFill="1" applyBorder="1" applyAlignment="1">
      <alignment shrinkToFit="1"/>
    </xf>
    <xf numFmtId="0" fontId="18" fillId="0" borderId="2" xfId="0" applyFont="1" applyBorder="1" applyAlignment="1">
      <alignment shrinkToFit="1"/>
    </xf>
    <xf numFmtId="0" fontId="0" fillId="0" borderId="19" xfId="0" applyBorder="1" applyAlignment="1">
      <alignment wrapText="1"/>
    </xf>
    <xf numFmtId="0" fontId="0" fillId="0" borderId="26" xfId="0" applyBorder="1" applyAlignment="1"/>
    <xf numFmtId="0" fontId="0" fillId="0" borderId="15" xfId="0" applyBorder="1" applyAlignment="1">
      <alignment wrapText="1"/>
    </xf>
    <xf numFmtId="0" fontId="9" fillId="0" borderId="19" xfId="0" applyFont="1" applyBorder="1" applyAlignment="1"/>
    <xf numFmtId="0" fontId="9" fillId="0" borderId="20" xfId="0" applyFont="1" applyBorder="1" applyAlignment="1"/>
    <xf numFmtId="0" fontId="10" fillId="2" borderId="0" xfId="0" applyFont="1" applyFill="1" applyBorder="1" applyAlignment="1">
      <alignment horizontal="center" wrapText="1"/>
    </xf>
    <xf numFmtId="0" fontId="10" fillId="2" borderId="15" xfId="0" applyFont="1" applyFill="1" applyBorder="1" applyAlignment="1">
      <alignment horizontal="center" wrapText="1"/>
    </xf>
    <xf numFmtId="0" fontId="9" fillId="0" borderId="19" xfId="0" applyFont="1" applyBorder="1" applyAlignment="1">
      <alignment horizontal="center"/>
    </xf>
    <xf numFmtId="0" fontId="9" fillId="0" borderId="20" xfId="0" applyFont="1" applyBorder="1"/>
    <xf numFmtId="0" fontId="0" fillId="0" borderId="15" xfId="0" applyBorder="1" applyAlignment="1">
      <alignment horizontal="center" vertical="center" wrapText="1"/>
    </xf>
    <xf numFmtId="0" fontId="7" fillId="0" borderId="1" xfId="0" applyFont="1" applyFill="1" applyBorder="1" applyAlignment="1">
      <alignment shrinkToFit="1"/>
    </xf>
    <xf numFmtId="0" fontId="7" fillId="0" borderId="2" xfId="0" applyFont="1" applyBorder="1" applyAlignment="1">
      <alignment shrinkToFit="1"/>
    </xf>
    <xf numFmtId="0" fontId="0" fillId="0" borderId="3" xfId="0" applyBorder="1" applyAlignment="1">
      <alignment wrapText="1"/>
    </xf>
    <xf numFmtId="0" fontId="9" fillId="0" borderId="1" xfId="0" applyFont="1" applyBorder="1" applyAlignment="1"/>
    <xf numFmtId="0" fontId="9" fillId="0" borderId="13" xfId="0" applyFont="1" applyBorder="1"/>
    <xf numFmtId="0" fontId="10" fillId="2" borderId="4" xfId="0" applyFont="1" applyFill="1" applyBorder="1" applyAlignment="1">
      <alignment horizontal="center" wrapText="1"/>
    </xf>
    <xf numFmtId="0" fontId="10" fillId="2" borderId="3" xfId="0" applyFont="1" applyFill="1" applyBorder="1" applyAlignment="1">
      <alignment horizontal="center" wrapText="1"/>
    </xf>
    <xf numFmtId="3" fontId="10" fillId="2" borderId="3" xfId="0" applyNumberFormat="1" applyFont="1" applyFill="1" applyBorder="1" applyAlignment="1">
      <alignment horizontal="center" vertical="center" wrapText="1"/>
    </xf>
    <xf numFmtId="0" fontId="9" fillId="6" borderId="20" xfId="0" applyFont="1" applyFill="1" applyBorder="1" applyAlignment="1">
      <alignment horizontal="right"/>
    </xf>
    <xf numFmtId="0" fontId="14" fillId="6" borderId="8" xfId="0" applyFont="1" applyFill="1" applyBorder="1" applyAlignment="1">
      <alignment horizontal="left" wrapText="1"/>
    </xf>
    <xf numFmtId="57" fontId="10" fillId="2" borderId="18" xfId="0" applyNumberFormat="1" applyFont="1" applyFill="1" applyBorder="1" applyAlignment="1">
      <alignment horizontal="right"/>
    </xf>
    <xf numFmtId="0" fontId="18" fillId="0" borderId="1" xfId="0" applyFont="1" applyBorder="1" applyAlignment="1">
      <alignment horizontal="left" wrapText="1"/>
    </xf>
    <xf numFmtId="0" fontId="18" fillId="0" borderId="2" xfId="0" applyFont="1" applyBorder="1" applyAlignment="1">
      <alignment horizontal="left" wrapText="1"/>
    </xf>
    <xf numFmtId="0" fontId="0" fillId="0" borderId="3" xfId="0" applyBorder="1" applyAlignment="1">
      <alignment horizontal="left" wrapText="1"/>
    </xf>
    <xf numFmtId="0" fontId="9" fillId="6" borderId="13" xfId="0" applyFont="1" applyFill="1" applyBorder="1" applyAlignment="1">
      <alignment horizontal="right"/>
    </xf>
    <xf numFmtId="57" fontId="0" fillId="2" borderId="21" xfId="0" applyNumberFormat="1" applyFont="1" applyFill="1" applyBorder="1" applyAlignment="1">
      <alignment horizontal="right"/>
    </xf>
    <xf numFmtId="57" fontId="0" fillId="2" borderId="15" xfId="0" applyNumberFormat="1" applyFont="1" applyFill="1" applyBorder="1" applyAlignment="1">
      <alignment horizontal="right"/>
    </xf>
    <xf numFmtId="0" fontId="0" fillId="0" borderId="1" xfId="0" applyFont="1" applyBorder="1" applyAlignment="1">
      <alignment horizontal="left"/>
    </xf>
    <xf numFmtId="0" fontId="0" fillId="0" borderId="2" xfId="0" applyFont="1" applyBorder="1" applyAlignment="1"/>
    <xf numFmtId="0" fontId="0" fillId="0" borderId="3" xfId="0" applyFont="1" applyBorder="1" applyAlignment="1">
      <alignment horizontal="left" wrapText="1"/>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38" fontId="0" fillId="2" borderId="1" xfId="1" applyFont="1" applyFill="1" applyBorder="1" applyAlignment="1">
      <alignment horizontal="center" vertical="center" wrapText="1"/>
    </xf>
    <xf numFmtId="0" fontId="0" fillId="2" borderId="3" xfId="0" applyFont="1" applyFill="1" applyBorder="1" applyAlignment="1">
      <alignment horizontal="center" vertical="center" wrapText="1"/>
    </xf>
    <xf numFmtId="57" fontId="0" fillId="2" borderId="5" xfId="0" applyNumberFormat="1" applyFont="1" applyFill="1" applyBorder="1" applyAlignment="1">
      <alignment horizontal="right"/>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15" xfId="0" applyFont="1" applyBorder="1" applyAlignment="1">
      <alignment horizontal="left" wrapText="1"/>
    </xf>
    <xf numFmtId="0" fontId="5" fillId="2" borderId="0" xfId="0" applyFont="1" applyFill="1" applyBorder="1" applyAlignment="1">
      <alignment horizontal="center" vertical="center"/>
    </xf>
    <xf numFmtId="0" fontId="0" fillId="2" borderId="8" xfId="0" applyFont="1" applyFill="1" applyBorder="1" applyAlignment="1">
      <alignment horizontal="center" vertical="center" wrapText="1"/>
    </xf>
    <xf numFmtId="38" fontId="0" fillId="2" borderId="6" xfId="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8" fillId="0" borderId="2" xfId="0" applyFont="1" applyBorder="1" applyAlignment="1">
      <alignment wrapText="1"/>
    </xf>
    <xf numFmtId="0" fontId="0" fillId="0" borderId="1" xfId="0" applyBorder="1" applyAlignment="1">
      <alignment horizontal="center" vertical="top"/>
    </xf>
    <xf numFmtId="0" fontId="0" fillId="0" borderId="3" xfId="0" applyBorder="1" applyAlignment="1"/>
    <xf numFmtId="0" fontId="5" fillId="2" borderId="8" xfId="0" applyFont="1" applyFill="1" applyBorder="1" applyAlignment="1">
      <alignment horizontal="center" vertical="center" wrapText="1"/>
    </xf>
    <xf numFmtId="0" fontId="0" fillId="0" borderId="8" xfId="0" applyBorder="1" applyAlignment="1"/>
    <xf numFmtId="0" fontId="0" fillId="0" borderId="15" xfId="0" applyBorder="1" applyAlignment="1">
      <alignment horizontal="center" vertical="center" textRotation="255"/>
    </xf>
    <xf numFmtId="0" fontId="0" fillId="0" borderId="19" xfId="0" applyBorder="1" applyAlignment="1">
      <alignment horizontal="center" vertical="top"/>
    </xf>
    <xf numFmtId="38" fontId="10" fillId="2" borderId="24" xfId="1" applyFont="1" applyFill="1" applyBorder="1" applyAlignment="1">
      <alignment horizontal="center" vertical="center"/>
    </xf>
    <xf numFmtId="49" fontId="10" fillId="2" borderId="8" xfId="1" applyNumberFormat="1" applyFont="1" applyFill="1" applyBorder="1" applyAlignment="1">
      <alignment horizontal="center" vertical="center"/>
    </xf>
    <xf numFmtId="0" fontId="22" fillId="0" borderId="1" xfId="0" applyFont="1" applyBorder="1" applyAlignment="1">
      <alignment wrapText="1"/>
    </xf>
    <xf numFmtId="0" fontId="22" fillId="0" borderId="2" xfId="0" applyFont="1" applyBorder="1" applyAlignment="1">
      <alignment wrapText="1"/>
    </xf>
    <xf numFmtId="0" fontId="11" fillId="0" borderId="10" xfId="0" applyFont="1" applyBorder="1" applyAlignment="1">
      <alignment horizontal="left" wrapText="1"/>
    </xf>
    <xf numFmtId="0" fontId="13" fillId="3" borderId="27" xfId="0" applyFont="1" applyFill="1" applyBorder="1"/>
    <xf numFmtId="0" fontId="10" fillId="2" borderId="3" xfId="0" applyFont="1" applyFill="1" applyBorder="1" applyAlignment="1">
      <alignment horizontal="center" vertical="center" wrapText="1"/>
    </xf>
    <xf numFmtId="0" fontId="11" fillId="5" borderId="8" xfId="0" applyFont="1" applyFill="1" applyBorder="1" applyAlignment="1">
      <alignment horizontal="left" wrapText="1"/>
    </xf>
    <xf numFmtId="0" fontId="10" fillId="2" borderId="8" xfId="0" applyFont="1" applyFill="1" applyBorder="1" applyAlignment="1">
      <alignment horizontal="center" vertical="center" wrapText="1"/>
    </xf>
    <xf numFmtId="0" fontId="18" fillId="2" borderId="1" xfId="0" applyFont="1" applyFill="1" applyBorder="1" applyAlignment="1">
      <alignment wrapText="1"/>
    </xf>
    <xf numFmtId="0" fontId="18" fillId="2" borderId="2" xfId="0" applyFont="1" applyFill="1" applyBorder="1" applyAlignment="1">
      <alignment wrapText="1"/>
    </xf>
    <xf numFmtId="0" fontId="0" fillId="0" borderId="26" xfId="0" applyBorder="1" applyAlignment="1">
      <alignment wrapText="1"/>
    </xf>
    <xf numFmtId="0" fontId="9" fillId="0" borderId="13" xfId="0" applyFont="1" applyFill="1" applyBorder="1" applyAlignment="1">
      <alignment horizontal="right"/>
    </xf>
    <xf numFmtId="38" fontId="10" fillId="2" borderId="3" xfId="1" quotePrefix="1" applyFont="1" applyFill="1" applyBorder="1" applyAlignment="1">
      <alignment horizontal="center" vertical="center" wrapText="1"/>
    </xf>
    <xf numFmtId="0" fontId="11" fillId="2" borderId="6" xfId="0" applyFont="1" applyFill="1" applyBorder="1"/>
    <xf numFmtId="0" fontId="23" fillId="0" borderId="16" xfId="0" applyFont="1" applyFill="1" applyBorder="1" applyAlignment="1">
      <alignment horizontal="center"/>
    </xf>
    <xf numFmtId="0" fontId="5" fillId="2" borderId="15" xfId="0" applyFont="1" applyFill="1" applyBorder="1" applyAlignment="1">
      <alignment horizontal="center" vertical="center" wrapText="1"/>
    </xf>
    <xf numFmtId="0" fontId="7" fillId="0" borderId="1" xfId="0" applyFont="1" applyBorder="1" applyAlignment="1">
      <alignment horizontal="left" shrinkToFit="1"/>
    </xf>
    <xf numFmtId="0" fontId="0" fillId="0" borderId="2" xfId="0" applyBorder="1" applyAlignment="1">
      <alignment horizontal="left" shrinkToFit="1"/>
    </xf>
    <xf numFmtId="0" fontId="0" fillId="0" borderId="26" xfId="0" applyBorder="1" applyAlignment="1">
      <alignment horizontal="center" vertical="top"/>
    </xf>
    <xf numFmtId="0" fontId="3" fillId="0" borderId="26" xfId="0" applyFont="1" applyBorder="1" applyAlignment="1">
      <alignment wrapText="1"/>
    </xf>
    <xf numFmtId="0" fontId="8" fillId="0" borderId="15" xfId="0" applyFont="1" applyBorder="1"/>
    <xf numFmtId="0" fontId="9" fillId="2" borderId="20" xfId="0" applyFont="1" applyFill="1" applyBorder="1" applyAlignment="1">
      <alignment horizontal="right"/>
    </xf>
    <xf numFmtId="0" fontId="0" fillId="0" borderId="3" xfId="0" applyBorder="1" applyAlignment="1">
      <alignment horizontal="center" vertical="center" wrapText="1"/>
    </xf>
    <xf numFmtId="38" fontId="0" fillId="0" borderId="3" xfId="1" applyFont="1" applyBorder="1" applyAlignment="1">
      <alignment horizontal="center" vertical="center" wrapText="1"/>
    </xf>
    <xf numFmtId="0" fontId="5" fillId="2" borderId="14" xfId="0" applyFont="1" applyFill="1" applyBorder="1" applyAlignment="1">
      <alignment horizontal="center" wrapText="1"/>
    </xf>
    <xf numFmtId="57" fontId="5" fillId="0" borderId="21" xfId="0" applyNumberFormat="1" applyFont="1" applyBorder="1" applyAlignment="1">
      <alignment horizontal="right" wrapText="1"/>
    </xf>
    <xf numFmtId="0" fontId="0" fillId="0" borderId="6" xfId="0" applyBorder="1" applyAlignment="1">
      <alignment horizontal="left"/>
    </xf>
    <xf numFmtId="0" fontId="0" fillId="0" borderId="7" xfId="0" applyBorder="1" applyAlignment="1">
      <alignment horizontal="left"/>
    </xf>
    <xf numFmtId="0" fontId="0" fillId="0" borderId="15" xfId="0" applyBorder="1" applyAlignment="1">
      <alignment horizontal="center"/>
    </xf>
    <xf numFmtId="0" fontId="0" fillId="0" borderId="19" xfId="0" applyBorder="1" applyAlignment="1">
      <alignment horizontal="center"/>
    </xf>
    <xf numFmtId="0" fontId="0" fillId="2" borderId="20" xfId="0" applyFill="1" applyBorder="1" applyAlignment="1">
      <alignment horizontal="center"/>
    </xf>
    <xf numFmtId="0" fontId="0" fillId="0" borderId="0" xfId="0" quotePrefix="1" applyBorder="1"/>
    <xf numFmtId="38" fontId="0" fillId="0" borderId="8" xfId="1" applyFont="1" applyBorder="1" applyAlignment="1">
      <alignment horizontal="center" vertical="center" wrapText="1"/>
    </xf>
    <xf numFmtId="0" fontId="5" fillId="2" borderId="17" xfId="0" applyFont="1" applyFill="1" applyBorder="1" applyAlignment="1">
      <alignment horizontal="center" wrapText="1"/>
    </xf>
    <xf numFmtId="57" fontId="5" fillId="0" borderId="15" xfId="0" applyNumberFormat="1" applyFont="1" applyBorder="1" applyAlignment="1">
      <alignment horizontal="right" wrapText="1"/>
    </xf>
    <xf numFmtId="0" fontId="0" fillId="0" borderId="1" xfId="0" applyBorder="1" applyAlignment="1"/>
    <xf numFmtId="0" fontId="0" fillId="2" borderId="8" xfId="0" applyFill="1" applyBorder="1" applyAlignment="1">
      <alignment wrapText="1"/>
    </xf>
    <xf numFmtId="0" fontId="9" fillId="0" borderId="6" xfId="0" applyFont="1" applyBorder="1"/>
    <xf numFmtId="38" fontId="10" fillId="2" borderId="8" xfId="1" applyFont="1" applyFill="1" applyBorder="1" applyAlignment="1">
      <alignment horizontal="center" vertical="center"/>
    </xf>
    <xf numFmtId="0" fontId="7" fillId="0" borderId="28" xfId="0" applyFont="1" applyBorder="1" applyAlignment="1">
      <alignment wrapText="1"/>
    </xf>
    <xf numFmtId="0" fontId="11" fillId="0" borderId="2" xfId="0" applyFont="1" applyBorder="1" applyAlignment="1">
      <alignment horizontal="left" wrapText="1"/>
    </xf>
    <xf numFmtId="0" fontId="0" fillId="0" borderId="2" xfId="0" applyBorder="1"/>
    <xf numFmtId="57" fontId="10" fillId="2" borderId="21" xfId="0" applyNumberFormat="1" applyFont="1" applyFill="1" applyBorder="1"/>
    <xf numFmtId="0" fontId="11" fillId="2" borderId="7" xfId="0" applyFont="1" applyFill="1" applyBorder="1" applyAlignment="1">
      <alignment horizontal="left" wrapText="1"/>
    </xf>
    <xf numFmtId="0" fontId="24" fillId="0" borderId="3" xfId="0" applyFont="1" applyFill="1" applyBorder="1" applyAlignment="1">
      <alignment wrapText="1"/>
    </xf>
    <xf numFmtId="0" fontId="10" fillId="2" borderId="0" xfId="0" applyFont="1" applyFill="1" applyBorder="1" applyAlignment="1">
      <alignment horizontal="center" vertical="center" wrapText="1"/>
    </xf>
    <xf numFmtId="0" fontId="0" fillId="0" borderId="8" xfId="0" applyFont="1" applyFill="1" applyBorder="1" applyAlignment="1"/>
    <xf numFmtId="0" fontId="11" fillId="0" borderId="19" xfId="0" applyFont="1" applyBorder="1"/>
    <xf numFmtId="0" fontId="9" fillId="0" borderId="19" xfId="0" applyFont="1" applyBorder="1"/>
    <xf numFmtId="0" fontId="9" fillId="2" borderId="20" xfId="0" applyFont="1" applyFill="1" applyBorder="1"/>
    <xf numFmtId="0" fontId="7" fillId="2" borderId="1" xfId="0" applyFont="1" applyFill="1" applyBorder="1" applyAlignment="1">
      <alignment wrapText="1"/>
    </xf>
    <xf numFmtId="0" fontId="7" fillId="2" borderId="2" xfId="0" applyFont="1" applyFill="1" applyBorder="1" applyAlignment="1">
      <alignment wrapText="1"/>
    </xf>
    <xf numFmtId="0" fontId="9" fillId="0" borderId="13" xfId="0" applyFont="1" applyBorder="1" applyAlignment="1">
      <alignment horizontal="right"/>
    </xf>
    <xf numFmtId="0" fontId="18" fillId="0" borderId="11" xfId="0" applyFont="1" applyFill="1" applyBorder="1" applyAlignment="1">
      <alignment wrapText="1"/>
    </xf>
    <xf numFmtId="0" fontId="18" fillId="0" borderId="2" xfId="0" applyFont="1" applyFill="1" applyBorder="1" applyAlignment="1">
      <alignment wrapText="1"/>
    </xf>
    <xf numFmtId="0" fontId="11" fillId="2" borderId="8" xfId="0" applyFont="1" applyFill="1" applyBorder="1" applyAlignment="1">
      <alignment horizontal="left" wrapText="1"/>
    </xf>
    <xf numFmtId="0" fontId="7" fillId="2" borderId="1" xfId="0" applyFont="1" applyFill="1" applyBorder="1" applyAlignment="1">
      <alignment vertical="center" shrinkToFit="1"/>
    </xf>
    <xf numFmtId="0" fontId="7" fillId="2" borderId="2" xfId="0" applyFont="1" applyFill="1" applyBorder="1" applyAlignment="1">
      <alignment vertical="center" shrinkToFit="1"/>
    </xf>
    <xf numFmtId="0" fontId="23" fillId="5" borderId="20" xfId="0" applyFont="1" applyFill="1" applyBorder="1" applyAlignment="1">
      <alignment horizontal="center"/>
    </xf>
    <xf numFmtId="38" fontId="21" fillId="2" borderId="15" xfId="1" quotePrefix="1" applyFont="1" applyFill="1" applyBorder="1" applyAlignment="1">
      <alignment horizontal="center" vertical="center" wrapText="1"/>
    </xf>
    <xf numFmtId="57" fontId="10" fillId="2" borderId="29" xfId="0" applyNumberFormat="1" applyFont="1" applyFill="1" applyBorder="1"/>
    <xf numFmtId="0" fontId="7" fillId="0" borderId="1" xfId="0" applyFont="1" applyBorder="1" applyAlignment="1">
      <alignment horizontal="left" wrapText="1"/>
    </xf>
    <xf numFmtId="0" fontId="0" fillId="0" borderId="3" xfId="0" applyBorder="1" applyAlignment="1">
      <alignment wrapText="1"/>
    </xf>
    <xf numFmtId="0" fontId="23" fillId="0" borderId="6" xfId="0" applyFont="1" applyBorder="1" applyAlignment="1">
      <alignment horizontal="center"/>
    </xf>
    <xf numFmtId="0" fontId="23" fillId="5" borderId="16" xfId="0" applyFont="1" applyFill="1" applyBorder="1" applyAlignment="1">
      <alignment horizontal="center"/>
    </xf>
    <xf numFmtId="38" fontId="21" fillId="2" borderId="8" xfId="1" applyFont="1" applyFill="1" applyBorder="1" applyAlignment="1">
      <alignment horizontal="center" vertical="center"/>
    </xf>
    <xf numFmtId="0" fontId="0" fillId="0" borderId="15" xfId="0" applyBorder="1" applyAlignment="1">
      <alignment wrapText="1"/>
    </xf>
    <xf numFmtId="0" fontId="0" fillId="0" borderId="19" xfId="0" applyBorder="1" applyAlignment="1">
      <alignment vertical="center" textRotation="255"/>
    </xf>
    <xf numFmtId="38" fontId="25" fillId="0" borderId="30" xfId="1" applyFont="1" applyBorder="1"/>
    <xf numFmtId="38" fontId="25" fillId="0" borderId="31" xfId="1" applyFont="1" applyBorder="1"/>
    <xf numFmtId="0" fontId="15" fillId="2" borderId="32" xfId="0" applyFont="1" applyFill="1" applyBorder="1" applyAlignment="1">
      <alignment horizontal="left" wrapText="1"/>
    </xf>
    <xf numFmtId="0" fontId="15" fillId="2" borderId="27" xfId="0" applyFont="1" applyFill="1" applyBorder="1" applyAlignment="1">
      <alignment horizontal="left" wrapText="1"/>
    </xf>
    <xf numFmtId="0" fontId="15" fillId="2" borderId="33" xfId="0" applyFont="1" applyFill="1" applyBorder="1" applyAlignment="1">
      <alignment horizontal="left" wrapText="1"/>
    </xf>
    <xf numFmtId="0" fontId="0" fillId="2" borderId="0" xfId="0" applyFill="1" applyBorder="1" applyAlignment="1"/>
    <xf numFmtId="0" fontId="0" fillId="2" borderId="12" xfId="0" applyFill="1" applyBorder="1" applyAlignment="1">
      <alignmen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abSelected="1" view="pageBreakPreview" zoomScale="80" zoomScaleNormal="100" zoomScaleSheetLayoutView="80" workbookViewId="0">
      <pane xSplit="5" ySplit="5" topLeftCell="F6" activePane="bottomRight" state="frozen"/>
      <selection pane="topRight" activeCell="E1" sqref="E1"/>
      <selection pane="bottomLeft" activeCell="A6" sqref="A6"/>
      <selection pane="bottomRight" activeCell="I102" sqref="I102"/>
    </sheetView>
  </sheetViews>
  <sheetFormatPr defaultRowHeight="20.100000000000001" customHeight="1" x14ac:dyDescent="0.15"/>
  <cols>
    <col min="1" max="1" width="2.75" customWidth="1"/>
    <col min="2" max="2" width="3.75" customWidth="1"/>
    <col min="3" max="3" width="4.75" customWidth="1"/>
    <col min="4" max="4" width="20.625" customWidth="1"/>
    <col min="5" max="5" width="23" customWidth="1"/>
    <col min="6" max="6" width="9.75" customWidth="1"/>
    <col min="7" max="7" width="24.375" customWidth="1"/>
    <col min="8" max="8" width="5.875" customWidth="1"/>
    <col min="9" max="9" width="20.125" customWidth="1"/>
    <col min="10" max="10" width="28.625" bestFit="1" customWidth="1"/>
    <col min="11" max="11" width="6.75" customWidth="1"/>
    <col min="12" max="12" width="6.25" customWidth="1"/>
    <col min="13" max="13" width="11" customWidth="1"/>
    <col min="14" max="14" width="11.25" customWidth="1"/>
    <col min="15" max="15" width="10.25" customWidth="1"/>
    <col min="16" max="17" width="8.375" customWidth="1"/>
    <col min="18" max="18" width="11" customWidth="1"/>
    <col min="19" max="19" width="12.625" customWidth="1"/>
    <col min="20" max="20" width="10.75" hidden="1" customWidth="1"/>
    <col min="21" max="21" width="44.125" hidden="1" customWidth="1"/>
  </cols>
  <sheetData>
    <row r="1" spans="1:21" ht="6" customHeight="1" x14ac:dyDescent="0.15"/>
    <row r="2" spans="1:21" ht="18.75" customHeight="1" x14ac:dyDescent="0.15">
      <c r="D2" s="1"/>
      <c r="E2" s="1"/>
      <c r="F2" s="2" t="s">
        <v>0</v>
      </c>
      <c r="G2" s="2"/>
      <c r="H2" s="2"/>
      <c r="J2" t="s">
        <v>1</v>
      </c>
      <c r="O2" s="3" t="s">
        <v>2</v>
      </c>
      <c r="P2" s="3"/>
      <c r="Q2" s="3"/>
    </row>
    <row r="3" spans="1:21" ht="9.9499999999999993" customHeight="1" x14ac:dyDescent="0.15">
      <c r="D3" s="1"/>
      <c r="E3" s="1"/>
      <c r="F3" s="2"/>
      <c r="G3" s="2"/>
      <c r="H3" s="2"/>
    </row>
    <row r="4" spans="1:21" ht="23.25" customHeight="1" thickBot="1" x14ac:dyDescent="0.2">
      <c r="A4" s="4"/>
      <c r="B4" s="5" t="s">
        <v>3</v>
      </c>
      <c r="C4" s="6" t="s">
        <v>4</v>
      </c>
      <c r="D4" s="7" t="s">
        <v>5</v>
      </c>
      <c r="E4" s="8"/>
      <c r="F4" s="7" t="s">
        <v>6</v>
      </c>
      <c r="G4" s="8"/>
      <c r="H4" s="7" t="s">
        <v>7</v>
      </c>
      <c r="I4" s="8"/>
      <c r="J4" s="9" t="s">
        <v>8</v>
      </c>
      <c r="K4" s="10" t="s">
        <v>9</v>
      </c>
      <c r="L4" s="11"/>
      <c r="M4" s="12" t="s">
        <v>10</v>
      </c>
      <c r="N4" s="12" t="s">
        <v>11</v>
      </c>
      <c r="O4" s="13" t="s">
        <v>12</v>
      </c>
      <c r="P4" s="14" t="s">
        <v>13</v>
      </c>
      <c r="Q4" s="15"/>
      <c r="R4" s="12" t="s">
        <v>14</v>
      </c>
      <c r="S4" s="16" t="s">
        <v>15</v>
      </c>
      <c r="T4" s="17" t="s">
        <v>16</v>
      </c>
      <c r="U4" s="17" t="s">
        <v>16</v>
      </c>
    </row>
    <row r="5" spans="1:21" ht="25.5" customHeight="1" x14ac:dyDescent="0.15">
      <c r="A5" s="18"/>
      <c r="B5" s="19"/>
      <c r="C5" s="20"/>
      <c r="D5" s="21"/>
      <c r="E5" s="22"/>
      <c r="F5" s="21"/>
      <c r="G5" s="22"/>
      <c r="H5" s="21"/>
      <c r="I5" s="22"/>
      <c r="J5" s="23"/>
      <c r="K5" s="24"/>
      <c r="L5" s="25" t="s">
        <v>17</v>
      </c>
      <c r="M5" s="26"/>
      <c r="N5" s="27" t="s">
        <v>18</v>
      </c>
      <c r="O5" s="28" t="s">
        <v>19</v>
      </c>
      <c r="P5" s="29" t="s">
        <v>20</v>
      </c>
      <c r="Q5" s="30" t="s">
        <v>21</v>
      </c>
      <c r="R5" s="23" t="s">
        <v>22</v>
      </c>
      <c r="S5" s="31" t="s">
        <v>23</v>
      </c>
      <c r="T5" s="32"/>
      <c r="U5" s="32"/>
    </row>
    <row r="6" spans="1:21" ht="18.75" customHeight="1" x14ac:dyDescent="0.2">
      <c r="A6" s="33" t="s">
        <v>24</v>
      </c>
      <c r="B6" s="34">
        <v>1</v>
      </c>
      <c r="C6" s="35" t="s">
        <v>25</v>
      </c>
      <c r="D6" s="36" t="s">
        <v>26</v>
      </c>
      <c r="E6" s="37"/>
      <c r="F6" s="4" t="s">
        <v>27</v>
      </c>
      <c r="G6" s="38"/>
      <c r="H6" s="39" t="s">
        <v>28</v>
      </c>
      <c r="I6" s="40" t="s">
        <v>29</v>
      </c>
      <c r="J6" s="41" t="s">
        <v>30</v>
      </c>
      <c r="K6" s="42">
        <v>21</v>
      </c>
      <c r="L6" s="43">
        <v>21</v>
      </c>
      <c r="M6" s="44" t="s">
        <v>31</v>
      </c>
      <c r="N6" s="45" t="s">
        <v>31</v>
      </c>
      <c r="O6" s="46" t="s">
        <v>32</v>
      </c>
      <c r="P6" s="47"/>
      <c r="Q6" s="48" t="s">
        <v>33</v>
      </c>
      <c r="R6" s="49" t="s">
        <v>34</v>
      </c>
      <c r="S6" s="50">
        <v>39680</v>
      </c>
      <c r="U6" s="51"/>
    </row>
    <row r="7" spans="1:21" ht="18.75" customHeight="1" x14ac:dyDescent="0.2">
      <c r="A7" s="52"/>
      <c r="B7" s="53"/>
      <c r="C7" s="54"/>
      <c r="D7" s="55"/>
      <c r="E7" s="56" t="s">
        <v>35</v>
      </c>
      <c r="F7" s="57" t="s">
        <v>36</v>
      </c>
      <c r="G7" s="58"/>
      <c r="H7" s="59" t="s">
        <v>37</v>
      </c>
      <c r="I7" s="60" t="s">
        <v>38</v>
      </c>
      <c r="J7" s="61"/>
      <c r="K7" s="62"/>
      <c r="L7" s="63"/>
      <c r="M7" s="64"/>
      <c r="N7" s="65"/>
      <c r="O7" s="66">
        <v>106905</v>
      </c>
      <c r="P7" s="67"/>
      <c r="Q7" s="68"/>
      <c r="R7" s="69" t="s">
        <v>39</v>
      </c>
      <c r="S7" s="70">
        <v>39680</v>
      </c>
      <c r="U7" s="51"/>
    </row>
    <row r="8" spans="1:21" ht="18.75" customHeight="1" x14ac:dyDescent="0.2">
      <c r="A8" s="52"/>
      <c r="B8" s="34">
        <f>B6+1</f>
        <v>2</v>
      </c>
      <c r="C8" s="54"/>
      <c r="D8" s="71" t="s">
        <v>40</v>
      </c>
      <c r="E8" s="72"/>
      <c r="F8" s="4" t="s">
        <v>41</v>
      </c>
      <c r="G8" s="38"/>
      <c r="H8" s="39" t="s">
        <v>28</v>
      </c>
      <c r="I8" s="40" t="s">
        <v>42</v>
      </c>
      <c r="J8" s="41" t="s">
        <v>30</v>
      </c>
      <c r="K8" s="42">
        <v>16</v>
      </c>
      <c r="L8" s="43">
        <v>20</v>
      </c>
      <c r="M8" s="44" t="s">
        <v>31</v>
      </c>
      <c r="N8" s="45" t="s">
        <v>31</v>
      </c>
      <c r="O8" s="73" t="s">
        <v>43</v>
      </c>
      <c r="P8" s="47"/>
      <c r="Q8" s="48" t="s">
        <v>33</v>
      </c>
      <c r="R8" s="49" t="s">
        <v>44</v>
      </c>
      <c r="S8" s="50">
        <v>40422</v>
      </c>
      <c r="U8" s="51"/>
    </row>
    <row r="9" spans="1:21" ht="18.75" customHeight="1" x14ac:dyDescent="0.2">
      <c r="A9" s="52"/>
      <c r="B9" s="53"/>
      <c r="C9" s="74"/>
      <c r="D9" s="55"/>
      <c r="E9" s="56" t="s">
        <v>35</v>
      </c>
      <c r="F9" s="57" t="s">
        <v>45</v>
      </c>
      <c r="G9" s="75"/>
      <c r="H9" s="59" t="s">
        <v>37</v>
      </c>
      <c r="I9" s="60" t="s">
        <v>46</v>
      </c>
      <c r="J9" s="61"/>
      <c r="K9" s="62"/>
      <c r="L9" s="63"/>
      <c r="M9" s="64"/>
      <c r="N9" s="76"/>
      <c r="O9" s="66">
        <v>114711</v>
      </c>
      <c r="P9" s="77"/>
      <c r="Q9" s="68"/>
      <c r="R9" s="69" t="s">
        <v>47</v>
      </c>
      <c r="S9" s="70">
        <v>40422</v>
      </c>
      <c r="U9" s="51"/>
    </row>
    <row r="10" spans="1:21" ht="18.75" customHeight="1" x14ac:dyDescent="0.2">
      <c r="A10" s="52"/>
      <c r="B10" s="34">
        <v>3</v>
      </c>
      <c r="C10" s="35" t="s">
        <v>48</v>
      </c>
      <c r="D10" s="78" t="s">
        <v>49</v>
      </c>
      <c r="E10" s="79"/>
      <c r="F10" s="80" t="s">
        <v>50</v>
      </c>
      <c r="G10" s="81"/>
      <c r="H10" s="39" t="s">
        <v>28</v>
      </c>
      <c r="I10" s="82" t="s">
        <v>51</v>
      </c>
      <c r="J10" s="41" t="s">
        <v>52</v>
      </c>
      <c r="K10" s="83">
        <v>32</v>
      </c>
      <c r="L10" s="84">
        <v>42</v>
      </c>
      <c r="M10" s="85" t="s">
        <v>31</v>
      </c>
      <c r="N10" s="45" t="s">
        <v>31</v>
      </c>
      <c r="O10" s="73" t="s">
        <v>53</v>
      </c>
      <c r="P10" s="48" t="s">
        <v>54</v>
      </c>
      <c r="Q10" s="48" t="s">
        <v>55</v>
      </c>
      <c r="R10" s="49" t="s">
        <v>56</v>
      </c>
      <c r="S10" s="86">
        <v>34851</v>
      </c>
      <c r="U10" s="87" t="s">
        <v>57</v>
      </c>
    </row>
    <row r="11" spans="1:21" ht="18.75" customHeight="1" x14ac:dyDescent="0.2">
      <c r="A11" s="52"/>
      <c r="B11" s="53"/>
      <c r="C11" s="54"/>
      <c r="D11" s="88" t="s">
        <v>58</v>
      </c>
      <c r="E11" s="89"/>
      <c r="F11" s="90" t="s">
        <v>59</v>
      </c>
      <c r="G11" s="91"/>
      <c r="H11" s="59" t="s">
        <v>37</v>
      </c>
      <c r="I11" s="92" t="s">
        <v>60</v>
      </c>
      <c r="J11" s="93" t="s">
        <v>61</v>
      </c>
      <c r="K11" s="94"/>
      <c r="L11" s="95"/>
      <c r="M11" s="96"/>
      <c r="N11" s="76"/>
      <c r="O11" s="97"/>
      <c r="P11" s="68"/>
      <c r="Q11" s="68"/>
      <c r="R11" s="65" t="s">
        <v>62</v>
      </c>
      <c r="S11" s="98">
        <v>38808</v>
      </c>
      <c r="U11" s="87"/>
    </row>
    <row r="12" spans="1:21" ht="18.75" customHeight="1" x14ac:dyDescent="0.2">
      <c r="A12" s="52"/>
      <c r="B12" s="34">
        <f>B10+1</f>
        <v>4</v>
      </c>
      <c r="C12" s="54"/>
      <c r="D12" s="78" t="s">
        <v>63</v>
      </c>
      <c r="E12" s="79"/>
      <c r="F12" s="80" t="s">
        <v>64</v>
      </c>
      <c r="G12" s="81"/>
      <c r="H12" s="39" t="s">
        <v>28</v>
      </c>
      <c r="I12" s="82" t="s">
        <v>65</v>
      </c>
      <c r="J12" s="99" t="s">
        <v>66</v>
      </c>
      <c r="K12" s="100">
        <v>50</v>
      </c>
      <c r="L12" s="101">
        <v>50</v>
      </c>
      <c r="M12" s="85" t="s">
        <v>67</v>
      </c>
      <c r="N12" s="102" t="s">
        <v>68</v>
      </c>
      <c r="O12" s="103" t="s">
        <v>69</v>
      </c>
      <c r="P12" s="48" t="s">
        <v>54</v>
      </c>
      <c r="Q12" s="48" t="s">
        <v>70</v>
      </c>
      <c r="R12" s="49" t="s">
        <v>71</v>
      </c>
      <c r="S12" s="104">
        <v>39527</v>
      </c>
      <c r="U12" s="87"/>
    </row>
    <row r="13" spans="1:21" ht="18.75" customHeight="1" x14ac:dyDescent="0.2">
      <c r="A13" s="52"/>
      <c r="B13" s="53"/>
      <c r="C13" s="54"/>
      <c r="D13" s="88" t="s">
        <v>58</v>
      </c>
      <c r="E13" s="89"/>
      <c r="F13" s="90" t="s">
        <v>72</v>
      </c>
      <c r="G13" s="91"/>
      <c r="H13" s="59" t="s">
        <v>37</v>
      </c>
      <c r="I13" s="105" t="s">
        <v>73</v>
      </c>
      <c r="J13" s="99"/>
      <c r="K13" s="100"/>
      <c r="L13" s="101"/>
      <c r="M13" s="106"/>
      <c r="N13" s="102"/>
      <c r="O13" s="107"/>
      <c r="P13" s="68"/>
      <c r="Q13" s="68"/>
      <c r="R13" s="65" t="s">
        <v>74</v>
      </c>
      <c r="S13" s="108">
        <v>39527</v>
      </c>
      <c r="U13" s="87"/>
    </row>
    <row r="14" spans="1:21" ht="18.75" customHeight="1" x14ac:dyDescent="0.2">
      <c r="A14" s="52"/>
      <c r="B14" s="34">
        <f>B12+1</f>
        <v>5</v>
      </c>
      <c r="C14" s="54"/>
      <c r="D14" s="109" t="s">
        <v>75</v>
      </c>
      <c r="E14" s="110"/>
      <c r="F14" s="4" t="s">
        <v>76</v>
      </c>
      <c r="G14" s="38"/>
      <c r="H14" s="111" t="s">
        <v>28</v>
      </c>
      <c r="I14" s="112" t="s">
        <v>77</v>
      </c>
      <c r="J14" s="113" t="s">
        <v>78</v>
      </c>
      <c r="K14" s="42">
        <v>43</v>
      </c>
      <c r="L14" s="114">
        <v>43</v>
      </c>
      <c r="M14" s="85" t="s">
        <v>67</v>
      </c>
      <c r="N14" s="45" t="s">
        <v>31</v>
      </c>
      <c r="O14" s="49" t="s">
        <v>79</v>
      </c>
      <c r="P14" s="48" t="s">
        <v>54</v>
      </c>
      <c r="Q14" s="48" t="s">
        <v>55</v>
      </c>
      <c r="R14" s="49" t="s">
        <v>80</v>
      </c>
      <c r="S14" s="50">
        <v>38285</v>
      </c>
      <c r="T14" s="115"/>
      <c r="U14" s="116" t="s">
        <v>81</v>
      </c>
    </row>
    <row r="15" spans="1:21" ht="18.75" customHeight="1" x14ac:dyDescent="0.2">
      <c r="A15" s="52"/>
      <c r="B15" s="53"/>
      <c r="C15" s="54"/>
      <c r="D15" s="88" t="s">
        <v>58</v>
      </c>
      <c r="E15" s="110"/>
      <c r="F15" s="57" t="s">
        <v>82</v>
      </c>
      <c r="G15" s="117"/>
      <c r="H15" s="59" t="s">
        <v>37</v>
      </c>
      <c r="I15" s="118" t="s">
        <v>83</v>
      </c>
      <c r="J15" s="119"/>
      <c r="K15" s="62"/>
      <c r="L15" s="120"/>
      <c r="M15" s="121"/>
      <c r="N15" s="122"/>
      <c r="O15" s="97"/>
      <c r="P15" s="68"/>
      <c r="Q15" s="68"/>
      <c r="R15" s="65" t="s">
        <v>84</v>
      </c>
      <c r="S15" s="123">
        <v>38808</v>
      </c>
      <c r="T15" s="115"/>
      <c r="U15" s="116"/>
    </row>
    <row r="16" spans="1:21" ht="18.75" customHeight="1" x14ac:dyDescent="0.2">
      <c r="A16" s="52"/>
      <c r="B16" s="34">
        <f>B14+1</f>
        <v>6</v>
      </c>
      <c r="C16" s="54"/>
      <c r="D16" s="124" t="s">
        <v>85</v>
      </c>
      <c r="E16" s="37"/>
      <c r="F16" s="125" t="s">
        <v>86</v>
      </c>
      <c r="G16" s="126"/>
      <c r="H16" s="39" t="s">
        <v>28</v>
      </c>
      <c r="I16" s="40" t="s">
        <v>87</v>
      </c>
      <c r="J16" s="41" t="s">
        <v>88</v>
      </c>
      <c r="K16" s="42">
        <v>50</v>
      </c>
      <c r="L16" s="114">
        <v>50</v>
      </c>
      <c r="M16" s="85" t="s">
        <v>31</v>
      </c>
      <c r="N16" s="45" t="s">
        <v>31</v>
      </c>
      <c r="O16" s="46" t="s">
        <v>89</v>
      </c>
      <c r="P16" s="48" t="s">
        <v>54</v>
      </c>
      <c r="Q16" s="127" t="s">
        <v>90</v>
      </c>
      <c r="R16" s="49" t="s">
        <v>91</v>
      </c>
      <c r="S16" s="50">
        <v>39229</v>
      </c>
      <c r="T16" s="128"/>
      <c r="U16" s="116" t="s">
        <v>92</v>
      </c>
    </row>
    <row r="17" spans="1:21" ht="18.75" customHeight="1" x14ac:dyDescent="0.2">
      <c r="A17" s="52"/>
      <c r="B17" s="53"/>
      <c r="C17" s="54"/>
      <c r="D17" s="88" t="s">
        <v>58</v>
      </c>
      <c r="E17" s="56" t="s">
        <v>35</v>
      </c>
      <c r="F17" s="129" t="s">
        <v>93</v>
      </c>
      <c r="G17" s="58"/>
      <c r="H17" s="59" t="s">
        <v>37</v>
      </c>
      <c r="I17" s="118" t="s">
        <v>94</v>
      </c>
      <c r="J17" s="61"/>
      <c r="K17" s="130">
        <v>39</v>
      </c>
      <c r="L17" s="63">
        <v>78</v>
      </c>
      <c r="M17" s="96"/>
      <c r="N17" s="131"/>
      <c r="O17" s="97"/>
      <c r="P17" s="68"/>
      <c r="Q17" s="132"/>
      <c r="R17" s="65" t="s">
        <v>95</v>
      </c>
      <c r="S17" s="70">
        <v>39229</v>
      </c>
      <c r="T17" s="133"/>
      <c r="U17" s="116"/>
    </row>
    <row r="18" spans="1:21" ht="18.75" customHeight="1" x14ac:dyDescent="0.2">
      <c r="A18" s="52"/>
      <c r="B18" s="34">
        <f>B16+1</f>
        <v>7</v>
      </c>
      <c r="C18" s="54"/>
      <c r="D18" s="124" t="s">
        <v>96</v>
      </c>
      <c r="E18" s="37"/>
      <c r="F18" s="125" t="s">
        <v>97</v>
      </c>
      <c r="G18" s="126"/>
      <c r="H18" s="39" t="s">
        <v>28</v>
      </c>
      <c r="I18" s="40" t="s">
        <v>98</v>
      </c>
      <c r="J18" s="41" t="s">
        <v>78</v>
      </c>
      <c r="K18" s="42">
        <v>48</v>
      </c>
      <c r="L18" s="114">
        <v>48</v>
      </c>
      <c r="M18" s="44" t="s">
        <v>67</v>
      </c>
      <c r="N18" s="45" t="s">
        <v>31</v>
      </c>
      <c r="O18" s="46" t="s">
        <v>99</v>
      </c>
      <c r="P18" s="48" t="s">
        <v>54</v>
      </c>
      <c r="Q18" s="48" t="s">
        <v>55</v>
      </c>
      <c r="R18" s="49" t="s">
        <v>100</v>
      </c>
      <c r="S18" s="50">
        <v>40391</v>
      </c>
      <c r="T18" s="128"/>
      <c r="U18" s="116" t="s">
        <v>92</v>
      </c>
    </row>
    <row r="19" spans="1:21" ht="18.75" customHeight="1" x14ac:dyDescent="0.2">
      <c r="A19" s="52"/>
      <c r="B19" s="53"/>
      <c r="C19" s="54"/>
      <c r="D19" s="88" t="s">
        <v>58</v>
      </c>
      <c r="E19" s="110"/>
      <c r="F19" s="129" t="s">
        <v>101</v>
      </c>
      <c r="G19" s="58"/>
      <c r="H19" s="59" t="s">
        <v>37</v>
      </c>
      <c r="I19" s="118" t="s">
        <v>102</v>
      </c>
      <c r="J19" s="61"/>
      <c r="K19" s="62"/>
      <c r="L19" s="120"/>
      <c r="M19" s="64"/>
      <c r="N19" s="131"/>
      <c r="O19" s="97"/>
      <c r="P19" s="68"/>
      <c r="Q19" s="68"/>
      <c r="R19" s="65"/>
      <c r="S19" s="70">
        <v>40391</v>
      </c>
      <c r="T19" s="133"/>
      <c r="U19" s="116"/>
    </row>
    <row r="20" spans="1:21" ht="18.75" customHeight="1" x14ac:dyDescent="0.2">
      <c r="A20" s="52"/>
      <c r="B20" s="34">
        <f>B18+1</f>
        <v>8</v>
      </c>
      <c r="C20" s="54"/>
      <c r="D20" s="124" t="s">
        <v>103</v>
      </c>
      <c r="E20" s="37"/>
      <c r="F20" s="125" t="s">
        <v>104</v>
      </c>
      <c r="G20" s="126"/>
      <c r="H20" s="39" t="s">
        <v>28</v>
      </c>
      <c r="I20" s="40" t="s">
        <v>105</v>
      </c>
      <c r="J20" s="41" t="s">
        <v>106</v>
      </c>
      <c r="K20" s="42">
        <v>20</v>
      </c>
      <c r="L20" s="43">
        <v>20</v>
      </c>
      <c r="M20" s="44" t="s">
        <v>67</v>
      </c>
      <c r="N20" s="45" t="s">
        <v>31</v>
      </c>
      <c r="O20" s="46">
        <v>99500</v>
      </c>
      <c r="P20" s="47"/>
      <c r="Q20" s="48" t="s">
        <v>107</v>
      </c>
      <c r="R20" s="49" t="s">
        <v>108</v>
      </c>
      <c r="S20" s="50">
        <v>40610</v>
      </c>
      <c r="T20" s="134"/>
      <c r="U20" s="51"/>
    </row>
    <row r="21" spans="1:21" ht="18.75" customHeight="1" x14ac:dyDescent="0.2">
      <c r="A21" s="52"/>
      <c r="B21" s="53"/>
      <c r="C21" s="54"/>
      <c r="D21" s="55"/>
      <c r="E21" s="56" t="s">
        <v>35</v>
      </c>
      <c r="F21" s="129" t="s">
        <v>109</v>
      </c>
      <c r="G21" s="58"/>
      <c r="H21" s="59" t="s">
        <v>37</v>
      </c>
      <c r="I21" s="118" t="s">
        <v>110</v>
      </c>
      <c r="J21" s="61"/>
      <c r="K21" s="62"/>
      <c r="L21" s="63"/>
      <c r="M21" s="64"/>
      <c r="N21" s="131"/>
      <c r="O21" s="97"/>
      <c r="P21" s="67"/>
      <c r="Q21" s="68"/>
      <c r="R21" s="65"/>
      <c r="S21" s="70">
        <v>40610</v>
      </c>
      <c r="T21" s="134"/>
      <c r="U21" s="51"/>
    </row>
    <row r="22" spans="1:21" ht="18.75" customHeight="1" x14ac:dyDescent="0.2">
      <c r="A22" s="52"/>
      <c r="B22" s="34">
        <f>B20+1</f>
        <v>9</v>
      </c>
      <c r="C22" s="54"/>
      <c r="D22" s="36" t="s">
        <v>111</v>
      </c>
      <c r="E22" s="135"/>
      <c r="F22" s="4" t="s">
        <v>64</v>
      </c>
      <c r="G22" s="126"/>
      <c r="H22" s="39" t="s">
        <v>28</v>
      </c>
      <c r="I22" s="40" t="s">
        <v>112</v>
      </c>
      <c r="J22" s="41" t="s">
        <v>113</v>
      </c>
      <c r="K22" s="42">
        <v>33</v>
      </c>
      <c r="L22" s="43">
        <v>33</v>
      </c>
      <c r="M22" s="136" t="s">
        <v>31</v>
      </c>
      <c r="N22" s="45" t="s">
        <v>31</v>
      </c>
      <c r="O22" s="73" t="s">
        <v>114</v>
      </c>
      <c r="P22" s="47"/>
      <c r="Q22" s="48" t="s">
        <v>115</v>
      </c>
      <c r="R22" s="137" t="s">
        <v>116</v>
      </c>
      <c r="S22" s="138">
        <v>42957</v>
      </c>
      <c r="U22" s="139"/>
    </row>
    <row r="23" spans="1:21" ht="18.75" customHeight="1" x14ac:dyDescent="0.2">
      <c r="A23" s="52"/>
      <c r="B23" s="53"/>
      <c r="C23" s="54"/>
      <c r="D23" s="55"/>
      <c r="E23" s="56" t="s">
        <v>35</v>
      </c>
      <c r="F23" s="129" t="s">
        <v>117</v>
      </c>
      <c r="G23" s="58"/>
      <c r="H23" s="59" t="s">
        <v>37</v>
      </c>
      <c r="I23" s="140" t="s">
        <v>118</v>
      </c>
      <c r="J23" s="61"/>
      <c r="K23" s="62"/>
      <c r="L23" s="63"/>
      <c r="M23" s="64"/>
      <c r="N23" s="65"/>
      <c r="O23" s="141" t="s">
        <v>119</v>
      </c>
      <c r="P23" s="67"/>
      <c r="Q23" s="68"/>
      <c r="R23" s="76" t="s">
        <v>120</v>
      </c>
      <c r="S23" s="142">
        <v>42957</v>
      </c>
      <c r="U23" s="139"/>
    </row>
    <row r="24" spans="1:21" ht="18.75" customHeight="1" x14ac:dyDescent="0.2">
      <c r="A24" s="52"/>
      <c r="B24" s="34">
        <f>B22+1</f>
        <v>10</v>
      </c>
      <c r="C24" s="54"/>
      <c r="D24" s="109" t="s">
        <v>121</v>
      </c>
      <c r="E24" s="110"/>
      <c r="F24" s="4" t="s">
        <v>97</v>
      </c>
      <c r="G24" s="38"/>
      <c r="H24" s="111" t="s">
        <v>28</v>
      </c>
      <c r="I24" s="112" t="s">
        <v>122</v>
      </c>
      <c r="J24" s="113" t="s">
        <v>78</v>
      </c>
      <c r="K24" s="42">
        <v>30</v>
      </c>
      <c r="L24" s="114">
        <v>30</v>
      </c>
      <c r="M24" s="136" t="s">
        <v>31</v>
      </c>
      <c r="N24" s="45" t="s">
        <v>31</v>
      </c>
      <c r="O24" s="49" t="s">
        <v>123</v>
      </c>
      <c r="P24" s="48" t="s">
        <v>54</v>
      </c>
      <c r="Q24" s="48" t="s">
        <v>55</v>
      </c>
      <c r="R24" s="49"/>
      <c r="S24" s="50">
        <v>40940</v>
      </c>
      <c r="T24" s="115"/>
      <c r="U24" s="116" t="s">
        <v>81</v>
      </c>
    </row>
    <row r="25" spans="1:21" ht="18.75" customHeight="1" x14ac:dyDescent="0.2">
      <c r="A25" s="52"/>
      <c r="B25" s="53"/>
      <c r="C25" s="54"/>
      <c r="D25" s="88" t="s">
        <v>58</v>
      </c>
      <c r="E25" s="110"/>
      <c r="F25" s="57" t="s">
        <v>124</v>
      </c>
      <c r="G25" s="117"/>
      <c r="H25" s="59" t="s">
        <v>37</v>
      </c>
      <c r="I25" s="118" t="s">
        <v>125</v>
      </c>
      <c r="J25" s="119"/>
      <c r="K25" s="62"/>
      <c r="L25" s="120"/>
      <c r="M25" s="121"/>
      <c r="N25" s="122"/>
      <c r="O25" s="97"/>
      <c r="P25" s="68"/>
      <c r="Q25" s="68"/>
      <c r="R25" s="65" t="s">
        <v>126</v>
      </c>
      <c r="S25" s="123">
        <v>40940</v>
      </c>
      <c r="T25" s="115"/>
      <c r="U25" s="116"/>
    </row>
    <row r="26" spans="1:21" ht="18.75" customHeight="1" x14ac:dyDescent="0.2">
      <c r="A26" s="52"/>
      <c r="B26" s="34">
        <f>B24+1</f>
        <v>11</v>
      </c>
      <c r="C26" s="54"/>
      <c r="D26" s="36" t="s">
        <v>127</v>
      </c>
      <c r="E26" s="135"/>
      <c r="F26" s="4" t="s">
        <v>128</v>
      </c>
      <c r="G26" s="126"/>
      <c r="H26" s="39" t="s">
        <v>28</v>
      </c>
      <c r="I26" s="40" t="s">
        <v>129</v>
      </c>
      <c r="J26" s="41" t="s">
        <v>130</v>
      </c>
      <c r="K26" s="42">
        <v>22</v>
      </c>
      <c r="L26" s="43">
        <v>22</v>
      </c>
      <c r="M26" s="136" t="s">
        <v>31</v>
      </c>
      <c r="N26" s="45" t="s">
        <v>131</v>
      </c>
      <c r="O26" s="73">
        <v>115500</v>
      </c>
      <c r="P26" s="48" t="s">
        <v>54</v>
      </c>
      <c r="Q26" s="48" t="s">
        <v>33</v>
      </c>
      <c r="R26" s="137" t="s">
        <v>132</v>
      </c>
      <c r="S26" s="50">
        <v>41000</v>
      </c>
      <c r="U26" s="139"/>
    </row>
    <row r="27" spans="1:21" ht="18.75" customHeight="1" x14ac:dyDescent="0.2">
      <c r="A27" s="52"/>
      <c r="B27" s="53"/>
      <c r="C27" s="54"/>
      <c r="D27" s="55"/>
      <c r="E27" s="56" t="s">
        <v>35</v>
      </c>
      <c r="F27" s="129" t="s">
        <v>133</v>
      </c>
      <c r="G27" s="58"/>
      <c r="H27" s="59" t="s">
        <v>37</v>
      </c>
      <c r="I27" s="140" t="s">
        <v>134</v>
      </c>
      <c r="J27" s="61"/>
      <c r="K27" s="62"/>
      <c r="L27" s="63"/>
      <c r="M27" s="64"/>
      <c r="N27" s="65"/>
      <c r="O27" s="143"/>
      <c r="P27" s="68"/>
      <c r="Q27" s="68"/>
      <c r="R27" s="76"/>
      <c r="S27" s="123">
        <v>41000</v>
      </c>
      <c r="U27" s="139"/>
    </row>
    <row r="28" spans="1:21" ht="18.75" customHeight="1" x14ac:dyDescent="0.2">
      <c r="A28" s="52"/>
      <c r="B28" s="34">
        <f>B26+1</f>
        <v>12</v>
      </c>
      <c r="C28" s="54"/>
      <c r="D28" s="36" t="s">
        <v>135</v>
      </c>
      <c r="E28" s="135"/>
      <c r="F28" s="4" t="s">
        <v>136</v>
      </c>
      <c r="G28" s="126"/>
      <c r="H28" s="39" t="s">
        <v>28</v>
      </c>
      <c r="I28" s="40" t="s">
        <v>137</v>
      </c>
      <c r="J28" s="41" t="s">
        <v>138</v>
      </c>
      <c r="K28" s="42">
        <v>29</v>
      </c>
      <c r="L28" s="43">
        <v>29</v>
      </c>
      <c r="M28" s="136" t="s">
        <v>31</v>
      </c>
      <c r="N28" s="45" t="s">
        <v>31</v>
      </c>
      <c r="O28" s="144" t="s">
        <v>139</v>
      </c>
      <c r="P28" s="47"/>
      <c r="Q28" s="48" t="s">
        <v>33</v>
      </c>
      <c r="R28" s="137" t="s">
        <v>140</v>
      </c>
      <c r="S28" s="50">
        <v>41242</v>
      </c>
      <c r="U28" s="139"/>
    </row>
    <row r="29" spans="1:21" ht="18.75" customHeight="1" x14ac:dyDescent="0.2">
      <c r="A29" s="52"/>
      <c r="B29" s="53"/>
      <c r="C29" s="54"/>
      <c r="D29" s="55"/>
      <c r="E29" s="56" t="s">
        <v>35</v>
      </c>
      <c r="F29" s="129" t="s">
        <v>141</v>
      </c>
      <c r="G29" s="58"/>
      <c r="H29" s="59" t="s">
        <v>37</v>
      </c>
      <c r="I29" s="140" t="s">
        <v>142</v>
      </c>
      <c r="J29" s="61"/>
      <c r="K29" s="62"/>
      <c r="L29" s="63"/>
      <c r="M29" s="64"/>
      <c r="N29" s="65"/>
      <c r="O29" s="145"/>
      <c r="P29" s="67"/>
      <c r="Q29" s="68"/>
      <c r="R29" s="76" t="s">
        <v>143</v>
      </c>
      <c r="S29" s="123">
        <v>41242</v>
      </c>
      <c r="U29" s="139"/>
    </row>
    <row r="30" spans="1:21" ht="18.75" customHeight="1" x14ac:dyDescent="0.2">
      <c r="A30" s="52"/>
      <c r="B30" s="34">
        <f>B28+1</f>
        <v>13</v>
      </c>
      <c r="C30" s="54"/>
      <c r="D30" s="36" t="s">
        <v>144</v>
      </c>
      <c r="E30" s="135"/>
      <c r="F30" s="4" t="s">
        <v>145</v>
      </c>
      <c r="G30" s="126"/>
      <c r="H30" s="39" t="s">
        <v>28</v>
      </c>
      <c r="I30" s="40" t="s">
        <v>146</v>
      </c>
      <c r="J30" s="41" t="s">
        <v>147</v>
      </c>
      <c r="K30" s="42">
        <v>26</v>
      </c>
      <c r="L30" s="43">
        <v>26</v>
      </c>
      <c r="M30" s="136" t="s">
        <v>31</v>
      </c>
      <c r="N30" s="45" t="s">
        <v>31</v>
      </c>
      <c r="O30" s="73" t="s">
        <v>148</v>
      </c>
      <c r="P30" s="47"/>
      <c r="Q30" s="48" t="s">
        <v>33</v>
      </c>
      <c r="R30" s="137" t="s">
        <v>149</v>
      </c>
      <c r="S30" s="50">
        <v>41244</v>
      </c>
      <c r="U30" s="139"/>
    </row>
    <row r="31" spans="1:21" ht="18.75" customHeight="1" x14ac:dyDescent="0.2">
      <c r="A31" s="52"/>
      <c r="B31" s="53"/>
      <c r="C31" s="54"/>
      <c r="D31" s="55"/>
      <c r="E31" s="56" t="s">
        <v>35</v>
      </c>
      <c r="F31" s="129" t="s">
        <v>150</v>
      </c>
      <c r="G31" s="58"/>
      <c r="H31" s="59" t="s">
        <v>37</v>
      </c>
      <c r="I31" s="140" t="s">
        <v>151</v>
      </c>
      <c r="J31" s="61"/>
      <c r="K31" s="62"/>
      <c r="L31" s="63"/>
      <c r="M31" s="64"/>
      <c r="N31" s="65"/>
      <c r="O31" s="143"/>
      <c r="P31" s="67"/>
      <c r="Q31" s="68"/>
      <c r="R31" s="76"/>
      <c r="S31" s="123">
        <v>41244</v>
      </c>
      <c r="U31" s="139"/>
    </row>
    <row r="32" spans="1:21" ht="18.75" customHeight="1" x14ac:dyDescent="0.2">
      <c r="A32" s="52"/>
      <c r="B32" s="34">
        <f>B30+1</f>
        <v>14</v>
      </c>
      <c r="C32" s="54"/>
      <c r="D32" s="146" t="s">
        <v>152</v>
      </c>
      <c r="E32" s="147"/>
      <c r="F32" s="4" t="s">
        <v>153</v>
      </c>
      <c r="G32" s="126"/>
      <c r="H32" s="39" t="s">
        <v>28</v>
      </c>
      <c r="I32" s="40" t="s">
        <v>154</v>
      </c>
      <c r="J32" s="41" t="s">
        <v>155</v>
      </c>
      <c r="K32" s="148">
        <v>22</v>
      </c>
      <c r="L32" s="149">
        <v>22</v>
      </c>
      <c r="M32" s="136" t="s">
        <v>31</v>
      </c>
      <c r="N32" s="45" t="s">
        <v>156</v>
      </c>
      <c r="O32" s="73" t="s">
        <v>157</v>
      </c>
      <c r="P32" s="47"/>
      <c r="Q32" s="48" t="s">
        <v>158</v>
      </c>
      <c r="R32" s="137" t="s">
        <v>159</v>
      </c>
      <c r="S32" s="50">
        <v>41202</v>
      </c>
      <c r="U32" s="139"/>
    </row>
    <row r="33" spans="1:21" ht="18.75" customHeight="1" x14ac:dyDescent="0.2">
      <c r="A33" s="52"/>
      <c r="B33" s="53"/>
      <c r="C33" s="54"/>
      <c r="D33" s="55"/>
      <c r="E33" s="56" t="s">
        <v>35</v>
      </c>
      <c r="F33" s="129" t="s">
        <v>160</v>
      </c>
      <c r="G33" s="58"/>
      <c r="H33" s="59" t="s">
        <v>37</v>
      </c>
      <c r="I33" s="140" t="s">
        <v>161</v>
      </c>
      <c r="J33" s="61"/>
      <c r="K33" s="150"/>
      <c r="L33" s="151"/>
      <c r="M33" s="64"/>
      <c r="N33" s="97">
        <v>50000</v>
      </c>
      <c r="O33" s="143">
        <v>128000</v>
      </c>
      <c r="P33" s="67"/>
      <c r="Q33" s="68"/>
      <c r="R33" s="76" t="s">
        <v>162</v>
      </c>
      <c r="S33" s="123">
        <v>41202</v>
      </c>
      <c r="U33" s="139"/>
    </row>
    <row r="34" spans="1:21" ht="18.75" customHeight="1" x14ac:dyDescent="0.2">
      <c r="A34" s="52"/>
      <c r="B34" s="34">
        <f>B32+1</f>
        <v>15</v>
      </c>
      <c r="C34" s="54"/>
      <c r="D34" s="36" t="s">
        <v>163</v>
      </c>
      <c r="E34" s="135"/>
      <c r="F34" s="4" t="s">
        <v>164</v>
      </c>
      <c r="G34" s="126"/>
      <c r="H34" s="39" t="s">
        <v>28</v>
      </c>
      <c r="I34" s="40" t="s">
        <v>165</v>
      </c>
      <c r="J34" s="41" t="s">
        <v>166</v>
      </c>
      <c r="K34" s="148">
        <v>32</v>
      </c>
      <c r="L34" s="149">
        <v>32</v>
      </c>
      <c r="M34" s="136" t="s">
        <v>31</v>
      </c>
      <c r="N34" s="45" t="s">
        <v>31</v>
      </c>
      <c r="O34" s="73" t="s">
        <v>167</v>
      </c>
      <c r="P34" s="47"/>
      <c r="Q34" s="48" t="s">
        <v>158</v>
      </c>
      <c r="R34" s="137" t="s">
        <v>168</v>
      </c>
      <c r="S34" s="50">
        <v>43374</v>
      </c>
      <c r="U34" s="139"/>
    </row>
    <row r="35" spans="1:21" ht="18.75" customHeight="1" x14ac:dyDescent="0.2">
      <c r="A35" s="52"/>
      <c r="B35" s="53"/>
      <c r="C35" s="54"/>
      <c r="D35" s="55"/>
      <c r="E35" s="56" t="s">
        <v>35</v>
      </c>
      <c r="F35" s="129" t="s">
        <v>169</v>
      </c>
      <c r="G35" s="58"/>
      <c r="H35" s="59" t="s">
        <v>37</v>
      </c>
      <c r="I35" s="140" t="s">
        <v>170</v>
      </c>
      <c r="J35" s="61"/>
      <c r="K35" s="62"/>
      <c r="L35" s="63"/>
      <c r="M35" s="64"/>
      <c r="N35" s="65"/>
      <c r="O35" s="66"/>
      <c r="P35" s="67"/>
      <c r="Q35" s="152"/>
      <c r="R35" s="76" t="s">
        <v>171</v>
      </c>
      <c r="S35" s="123">
        <v>43374</v>
      </c>
      <c r="U35" s="139"/>
    </row>
    <row r="36" spans="1:21" ht="18.75" customHeight="1" x14ac:dyDescent="0.2">
      <c r="A36" s="52"/>
      <c r="B36" s="34">
        <f>B34+1</f>
        <v>16</v>
      </c>
      <c r="C36" s="54"/>
      <c r="D36" s="36" t="s">
        <v>172</v>
      </c>
      <c r="E36" s="135"/>
      <c r="F36" s="4" t="s">
        <v>173</v>
      </c>
      <c r="G36" s="126"/>
      <c r="H36" s="39" t="s">
        <v>28</v>
      </c>
      <c r="I36" s="40" t="s">
        <v>174</v>
      </c>
      <c r="J36" s="41" t="s">
        <v>175</v>
      </c>
      <c r="K36" s="42">
        <v>30</v>
      </c>
      <c r="L36" s="43">
        <v>30</v>
      </c>
      <c r="M36" s="136" t="s">
        <v>31</v>
      </c>
      <c r="N36" s="45" t="s">
        <v>176</v>
      </c>
      <c r="O36" s="73" t="s">
        <v>177</v>
      </c>
      <c r="P36" s="47"/>
      <c r="Q36" s="48" t="s">
        <v>107</v>
      </c>
      <c r="R36" s="137" t="s">
        <v>178</v>
      </c>
      <c r="S36" s="50">
        <v>41456</v>
      </c>
      <c r="U36" s="139"/>
    </row>
    <row r="37" spans="1:21" ht="18.75" customHeight="1" x14ac:dyDescent="0.2">
      <c r="A37" s="52"/>
      <c r="B37" s="53"/>
      <c r="C37" s="54"/>
      <c r="D37" s="55"/>
      <c r="E37" s="56" t="s">
        <v>35</v>
      </c>
      <c r="F37" s="129" t="s">
        <v>179</v>
      </c>
      <c r="G37" s="58"/>
      <c r="H37" s="59" t="s">
        <v>37</v>
      </c>
      <c r="I37" s="140" t="s">
        <v>180</v>
      </c>
      <c r="J37" s="61"/>
      <c r="K37" s="62"/>
      <c r="L37" s="63"/>
      <c r="M37" s="64"/>
      <c r="N37" s="65"/>
      <c r="O37" s="143"/>
      <c r="P37" s="67"/>
      <c r="Q37" s="68"/>
      <c r="R37" s="76"/>
      <c r="S37" s="98">
        <v>41456</v>
      </c>
      <c r="U37" s="139"/>
    </row>
    <row r="38" spans="1:21" ht="18.75" customHeight="1" x14ac:dyDescent="0.2">
      <c r="A38" s="52"/>
      <c r="B38" s="34">
        <f t="shared" ref="B38:B44" si="0">B36+1</f>
        <v>17</v>
      </c>
      <c r="C38" s="54"/>
      <c r="D38" s="153" t="s">
        <v>181</v>
      </c>
      <c r="E38" s="154"/>
      <c r="F38" s="125" t="s">
        <v>182</v>
      </c>
      <c r="G38" s="126"/>
      <c r="H38" s="39" t="s">
        <v>28</v>
      </c>
      <c r="I38" s="40" t="s">
        <v>183</v>
      </c>
      <c r="J38" s="155" t="s">
        <v>78</v>
      </c>
      <c r="K38" s="42">
        <v>19</v>
      </c>
      <c r="L38" s="43">
        <v>19</v>
      </c>
      <c r="M38" s="156" t="s">
        <v>31</v>
      </c>
      <c r="N38" s="45" t="s">
        <v>184</v>
      </c>
      <c r="O38" s="157">
        <v>95000</v>
      </c>
      <c r="P38" s="47"/>
      <c r="Q38" s="48" t="s">
        <v>107</v>
      </c>
      <c r="R38" s="49" t="s">
        <v>185</v>
      </c>
      <c r="S38" s="50">
        <v>42979</v>
      </c>
      <c r="T38" s="134"/>
      <c r="U38" s="41"/>
    </row>
    <row r="39" spans="1:21" ht="18.75" customHeight="1" x14ac:dyDescent="0.2">
      <c r="A39" s="52"/>
      <c r="B39" s="53"/>
      <c r="C39" s="54"/>
      <c r="D39" s="55"/>
      <c r="E39" s="56" t="s">
        <v>35</v>
      </c>
      <c r="F39" s="129" t="s">
        <v>186</v>
      </c>
      <c r="G39" s="58"/>
      <c r="H39" s="59" t="s">
        <v>37</v>
      </c>
      <c r="I39" s="158" t="s">
        <v>187</v>
      </c>
      <c r="J39" s="119"/>
      <c r="K39" s="62"/>
      <c r="L39" s="63"/>
      <c r="M39" s="159"/>
      <c r="N39" s="131"/>
      <c r="O39" s="97"/>
      <c r="P39" s="67"/>
      <c r="Q39" s="68"/>
      <c r="R39" s="65"/>
      <c r="S39" s="123">
        <v>42979</v>
      </c>
      <c r="T39" s="134"/>
      <c r="U39" s="41"/>
    </row>
    <row r="40" spans="1:21" ht="18.75" customHeight="1" x14ac:dyDescent="0.2">
      <c r="A40" s="52"/>
      <c r="B40" s="34">
        <f t="shared" si="0"/>
        <v>18</v>
      </c>
      <c r="C40" s="54"/>
      <c r="D40" s="160" t="s">
        <v>188</v>
      </c>
      <c r="E40" s="161"/>
      <c r="F40" s="4" t="s">
        <v>64</v>
      </c>
      <c r="G40" s="126"/>
      <c r="H40" s="39" t="s">
        <v>28</v>
      </c>
      <c r="I40" s="40" t="s">
        <v>189</v>
      </c>
      <c r="J40" s="113" t="s">
        <v>190</v>
      </c>
      <c r="K40" s="42">
        <v>24</v>
      </c>
      <c r="L40" s="43">
        <v>24</v>
      </c>
      <c r="M40" s="156" t="s">
        <v>31</v>
      </c>
      <c r="N40" s="45" t="s">
        <v>31</v>
      </c>
      <c r="O40" s="157" t="s">
        <v>191</v>
      </c>
      <c r="P40" s="47"/>
      <c r="Q40" s="48" t="s">
        <v>107</v>
      </c>
      <c r="R40" s="49" t="s">
        <v>192</v>
      </c>
      <c r="S40" s="50">
        <v>42826</v>
      </c>
      <c r="T40" s="134"/>
      <c r="U40" s="41"/>
    </row>
    <row r="41" spans="1:21" ht="18.75" customHeight="1" x14ac:dyDescent="0.2">
      <c r="A41" s="52"/>
      <c r="B41" s="53"/>
      <c r="C41" s="54"/>
      <c r="D41" s="55"/>
      <c r="E41" s="56" t="s">
        <v>35</v>
      </c>
      <c r="F41" s="129" t="s">
        <v>193</v>
      </c>
      <c r="G41" s="58"/>
      <c r="H41" s="59" t="s">
        <v>37</v>
      </c>
      <c r="I41" s="158" t="s">
        <v>194</v>
      </c>
      <c r="J41" s="119"/>
      <c r="K41" s="62"/>
      <c r="L41" s="63"/>
      <c r="M41" s="159"/>
      <c r="N41" s="131"/>
      <c r="O41" s="162"/>
      <c r="P41" s="67"/>
      <c r="Q41" s="68"/>
      <c r="R41" s="65"/>
      <c r="S41" s="123">
        <v>42826</v>
      </c>
      <c r="T41" s="134"/>
      <c r="U41" s="41"/>
    </row>
    <row r="42" spans="1:21" ht="18.75" customHeight="1" x14ac:dyDescent="0.2">
      <c r="A42" s="52"/>
      <c r="B42" s="34">
        <f t="shared" si="0"/>
        <v>19</v>
      </c>
      <c r="C42" s="54"/>
      <c r="D42" s="163" t="s">
        <v>195</v>
      </c>
      <c r="E42" s="164"/>
      <c r="F42" s="165" t="s">
        <v>196</v>
      </c>
      <c r="G42" s="166"/>
      <c r="H42" s="39" t="s">
        <v>28</v>
      </c>
      <c r="I42" s="40" t="s">
        <v>197</v>
      </c>
      <c r="J42" s="167" t="s">
        <v>198</v>
      </c>
      <c r="K42" s="168">
        <v>20</v>
      </c>
      <c r="L42" s="169">
        <v>20</v>
      </c>
      <c r="M42" s="170" t="s">
        <v>31</v>
      </c>
      <c r="N42" s="171" t="s">
        <v>31</v>
      </c>
      <c r="O42" s="144">
        <v>99400</v>
      </c>
      <c r="P42" s="47"/>
      <c r="Q42" s="48" t="s">
        <v>158</v>
      </c>
      <c r="R42" s="69" t="s">
        <v>199</v>
      </c>
      <c r="S42" s="50">
        <v>42948</v>
      </c>
      <c r="T42" s="134"/>
      <c r="U42" s="41"/>
    </row>
    <row r="43" spans="1:21" ht="18.75" customHeight="1" x14ac:dyDescent="0.2">
      <c r="A43" s="52"/>
      <c r="B43" s="53"/>
      <c r="C43" s="54"/>
      <c r="D43" s="55"/>
      <c r="E43" s="56" t="s">
        <v>35</v>
      </c>
      <c r="F43" s="129" t="s">
        <v>200</v>
      </c>
      <c r="G43" s="58"/>
      <c r="H43" s="59" t="s">
        <v>37</v>
      </c>
      <c r="I43" s="158" t="s">
        <v>201</v>
      </c>
      <c r="J43" s="167"/>
      <c r="K43" s="172"/>
      <c r="L43" s="173"/>
      <c r="M43" s="170"/>
      <c r="N43" s="171"/>
      <c r="O43" s="144"/>
      <c r="P43" s="67"/>
      <c r="Q43" s="174"/>
      <c r="R43" s="69"/>
      <c r="S43" s="123">
        <v>42948</v>
      </c>
      <c r="T43" s="134"/>
      <c r="U43" s="41"/>
    </row>
    <row r="44" spans="1:21" ht="18.75" customHeight="1" x14ac:dyDescent="0.2">
      <c r="A44" s="52"/>
      <c r="B44" s="34">
        <f t="shared" si="0"/>
        <v>20</v>
      </c>
      <c r="C44" s="54"/>
      <c r="D44" s="175" t="s">
        <v>202</v>
      </c>
      <c r="E44" s="176"/>
      <c r="F44" s="165" t="s">
        <v>203</v>
      </c>
      <c r="G44" s="166"/>
      <c r="H44" s="39" t="s">
        <v>28</v>
      </c>
      <c r="I44" s="40" t="s">
        <v>204</v>
      </c>
      <c r="J44" s="177" t="s">
        <v>205</v>
      </c>
      <c r="K44" s="178">
        <v>25</v>
      </c>
      <c r="L44" s="179">
        <v>25</v>
      </c>
      <c r="M44" s="180" t="s">
        <v>31</v>
      </c>
      <c r="N44" s="181" t="s">
        <v>206</v>
      </c>
      <c r="O44" s="182" t="s">
        <v>207</v>
      </c>
      <c r="P44" s="47"/>
      <c r="Q44" s="48" t="s">
        <v>208</v>
      </c>
      <c r="R44" s="49" t="s">
        <v>209</v>
      </c>
      <c r="S44" s="138">
        <v>43546</v>
      </c>
      <c r="T44" s="134"/>
      <c r="U44" s="41"/>
    </row>
    <row r="45" spans="1:21" ht="18.75" customHeight="1" x14ac:dyDescent="0.2">
      <c r="A45" s="52"/>
      <c r="B45" s="53"/>
      <c r="C45" s="54"/>
      <c r="D45" s="55"/>
      <c r="E45" s="56" t="s">
        <v>35</v>
      </c>
      <c r="F45" s="129" t="s">
        <v>210</v>
      </c>
      <c r="G45" s="58"/>
      <c r="H45" s="59" t="s">
        <v>37</v>
      </c>
      <c r="I45" s="158" t="s">
        <v>211</v>
      </c>
      <c r="J45" s="119"/>
      <c r="K45" s="62"/>
      <c r="L45" s="63"/>
      <c r="M45" s="159"/>
      <c r="N45" s="131" t="s">
        <v>212</v>
      </c>
      <c r="O45" s="97" t="s">
        <v>213</v>
      </c>
      <c r="P45" s="67"/>
      <c r="Q45" s="68"/>
      <c r="R45" s="65"/>
      <c r="S45" s="98">
        <v>43546</v>
      </c>
      <c r="T45" s="134"/>
      <c r="U45" s="41"/>
    </row>
    <row r="46" spans="1:21" ht="18.75" customHeight="1" x14ac:dyDescent="0.2">
      <c r="A46" s="52"/>
      <c r="B46" s="34">
        <f>B44+1</f>
        <v>21</v>
      </c>
      <c r="C46" s="54"/>
      <c r="D46" s="146" t="s">
        <v>214</v>
      </c>
      <c r="E46" s="147"/>
      <c r="F46" s="4" t="s">
        <v>215</v>
      </c>
      <c r="G46" s="126"/>
      <c r="H46" s="39" t="s">
        <v>28</v>
      </c>
      <c r="I46" s="40" t="s">
        <v>216</v>
      </c>
      <c r="J46" s="41" t="s">
        <v>175</v>
      </c>
      <c r="K46" s="42">
        <v>32</v>
      </c>
      <c r="L46" s="43">
        <v>32</v>
      </c>
      <c r="M46" s="136" t="s">
        <v>31</v>
      </c>
      <c r="N46" s="45" t="s">
        <v>217</v>
      </c>
      <c r="O46" s="73" t="s">
        <v>218</v>
      </c>
      <c r="P46" s="47"/>
      <c r="Q46" s="48" t="s">
        <v>107</v>
      </c>
      <c r="R46" s="137" t="s">
        <v>219</v>
      </c>
      <c r="S46" s="50">
        <v>43637</v>
      </c>
      <c r="U46" s="139"/>
    </row>
    <row r="47" spans="1:21" ht="18.75" customHeight="1" x14ac:dyDescent="0.2">
      <c r="A47" s="52"/>
      <c r="B47" s="53"/>
      <c r="C47" s="54"/>
      <c r="D47" s="55"/>
      <c r="E47" s="56" t="s">
        <v>35</v>
      </c>
      <c r="F47" s="129" t="s">
        <v>220</v>
      </c>
      <c r="G47" s="58"/>
      <c r="H47" s="59" t="s">
        <v>37</v>
      </c>
      <c r="I47" s="140" t="s">
        <v>221</v>
      </c>
      <c r="J47" s="61"/>
      <c r="K47" s="62"/>
      <c r="L47" s="63"/>
      <c r="M47" s="64"/>
      <c r="N47" s="65"/>
      <c r="O47" s="143"/>
      <c r="P47" s="67"/>
      <c r="Q47" s="68"/>
      <c r="R47" s="76"/>
      <c r="S47" s="98">
        <v>43637</v>
      </c>
      <c r="U47" s="139"/>
    </row>
    <row r="48" spans="1:21" ht="18.75" customHeight="1" x14ac:dyDescent="0.2">
      <c r="A48" s="52"/>
      <c r="B48" s="34">
        <f>B46+1</f>
        <v>22</v>
      </c>
      <c r="C48" s="54"/>
      <c r="D48" s="78" t="s">
        <v>222</v>
      </c>
      <c r="E48" s="79"/>
      <c r="F48" s="80" t="s">
        <v>64</v>
      </c>
      <c r="G48" s="81"/>
      <c r="H48" s="39" t="s">
        <v>28</v>
      </c>
      <c r="I48" s="82" t="s">
        <v>65</v>
      </c>
      <c r="J48" s="99" t="s">
        <v>66</v>
      </c>
      <c r="K48" s="100">
        <v>20</v>
      </c>
      <c r="L48" s="183">
        <v>20</v>
      </c>
      <c r="M48" s="85" t="s">
        <v>67</v>
      </c>
      <c r="N48" s="102" t="s">
        <v>223</v>
      </c>
      <c r="O48" s="103">
        <v>120000</v>
      </c>
      <c r="P48" s="47"/>
      <c r="Q48" s="48" t="s">
        <v>70</v>
      </c>
      <c r="R48" s="49" t="s">
        <v>224</v>
      </c>
      <c r="S48" s="104">
        <v>43881</v>
      </c>
      <c r="U48" s="87"/>
    </row>
    <row r="49" spans="1:21" ht="18.75" customHeight="1" x14ac:dyDescent="0.2">
      <c r="A49" s="52"/>
      <c r="B49" s="53"/>
      <c r="C49" s="54"/>
      <c r="D49" s="184"/>
      <c r="E49" s="56" t="s">
        <v>35</v>
      </c>
      <c r="F49" s="90" t="s">
        <v>72</v>
      </c>
      <c r="G49" s="91"/>
      <c r="H49" s="59" t="s">
        <v>37</v>
      </c>
      <c r="I49" s="105" t="s">
        <v>73</v>
      </c>
      <c r="J49" s="99"/>
      <c r="K49" s="100"/>
      <c r="L49" s="183"/>
      <c r="M49" s="106"/>
      <c r="N49" s="102"/>
      <c r="O49" s="107"/>
      <c r="P49" s="67"/>
      <c r="Q49" s="68"/>
      <c r="R49" s="65" t="s">
        <v>74</v>
      </c>
      <c r="S49" s="185">
        <v>43881</v>
      </c>
      <c r="U49" s="87"/>
    </row>
    <row r="50" spans="1:21" ht="18.75" customHeight="1" x14ac:dyDescent="0.2">
      <c r="A50" s="52"/>
      <c r="B50" s="34">
        <f>B48+1</f>
        <v>23</v>
      </c>
      <c r="C50" s="54"/>
      <c r="D50" s="186" t="s">
        <v>225</v>
      </c>
      <c r="E50" s="187"/>
      <c r="F50" s="80" t="s">
        <v>226</v>
      </c>
      <c r="G50" s="81"/>
      <c r="H50" s="39" t="s">
        <v>28</v>
      </c>
      <c r="I50" s="82" t="s">
        <v>227</v>
      </c>
      <c r="J50" s="188" t="s">
        <v>228</v>
      </c>
      <c r="K50" s="83">
        <v>7</v>
      </c>
      <c r="L50" s="189">
        <v>7</v>
      </c>
      <c r="M50" s="85" t="s">
        <v>67</v>
      </c>
      <c r="N50" s="45" t="s">
        <v>67</v>
      </c>
      <c r="O50" s="103" t="s">
        <v>229</v>
      </c>
      <c r="P50" s="47"/>
      <c r="Q50" s="48" t="s">
        <v>107</v>
      </c>
      <c r="R50" s="49" t="s">
        <v>230</v>
      </c>
      <c r="S50" s="190">
        <v>44136</v>
      </c>
      <c r="U50" s="87"/>
    </row>
    <row r="51" spans="1:21" ht="18.75" customHeight="1" x14ac:dyDescent="0.2">
      <c r="A51" s="52"/>
      <c r="B51" s="53"/>
      <c r="C51" s="54"/>
      <c r="D51" s="184"/>
      <c r="E51" s="56" t="s">
        <v>35</v>
      </c>
      <c r="F51" s="90" t="s">
        <v>231</v>
      </c>
      <c r="G51" s="91"/>
      <c r="H51" s="59" t="s">
        <v>37</v>
      </c>
      <c r="I51" s="105" t="s">
        <v>232</v>
      </c>
      <c r="J51" s="99"/>
      <c r="K51" s="100"/>
      <c r="L51" s="183"/>
      <c r="M51" s="106"/>
      <c r="N51" s="65"/>
      <c r="O51" s="107">
        <v>132100</v>
      </c>
      <c r="P51" s="67"/>
      <c r="Q51" s="68"/>
      <c r="R51" s="65"/>
      <c r="S51" s="191">
        <v>44136</v>
      </c>
      <c r="U51" s="87"/>
    </row>
    <row r="52" spans="1:21" ht="18.75" customHeight="1" x14ac:dyDescent="0.2">
      <c r="A52" s="52"/>
      <c r="B52" s="34">
        <f>B50+1</f>
        <v>24</v>
      </c>
      <c r="C52" s="54"/>
      <c r="D52" s="186" t="s">
        <v>233</v>
      </c>
      <c r="E52" s="187"/>
      <c r="F52" s="192" t="s">
        <v>234</v>
      </c>
      <c r="G52" s="193"/>
      <c r="H52" s="39" t="s">
        <v>28</v>
      </c>
      <c r="I52" s="82" t="s">
        <v>235</v>
      </c>
      <c r="J52" s="194" t="s">
        <v>236</v>
      </c>
      <c r="K52" s="83">
        <v>20</v>
      </c>
      <c r="L52" s="189">
        <v>20</v>
      </c>
      <c r="M52" s="195" t="s">
        <v>67</v>
      </c>
      <c r="N52" s="196" t="s">
        <v>67</v>
      </c>
      <c r="O52" s="197" t="s">
        <v>237</v>
      </c>
      <c r="P52" s="47"/>
      <c r="Q52" s="48" t="s">
        <v>158</v>
      </c>
      <c r="R52" s="198" t="s">
        <v>238</v>
      </c>
      <c r="S52" s="199">
        <v>44166</v>
      </c>
      <c r="U52" s="87"/>
    </row>
    <row r="53" spans="1:21" ht="18.75" customHeight="1" x14ac:dyDescent="0.2">
      <c r="A53" s="52"/>
      <c r="B53" s="53"/>
      <c r="C53" s="74"/>
      <c r="D53" s="184"/>
      <c r="E53" s="56" t="s">
        <v>35</v>
      </c>
      <c r="F53" s="200" t="s">
        <v>239</v>
      </c>
      <c r="G53" s="201"/>
      <c r="H53" s="59" t="s">
        <v>37</v>
      </c>
      <c r="I53" s="105" t="s">
        <v>240</v>
      </c>
      <c r="J53" s="202"/>
      <c r="K53" s="100"/>
      <c r="L53" s="183"/>
      <c r="M53" s="203"/>
      <c r="N53" s="204"/>
      <c r="O53" s="205">
        <v>128600</v>
      </c>
      <c r="P53" s="206"/>
      <c r="Q53" s="207"/>
      <c r="R53" s="204" t="s">
        <v>241</v>
      </c>
      <c r="S53" s="191">
        <v>44166</v>
      </c>
      <c r="U53" s="87"/>
    </row>
    <row r="54" spans="1:21" ht="18.75" customHeight="1" x14ac:dyDescent="0.2">
      <c r="A54" s="52"/>
      <c r="B54" s="34">
        <v>25</v>
      </c>
      <c r="C54" s="35" t="s">
        <v>242</v>
      </c>
      <c r="D54" s="146" t="s">
        <v>243</v>
      </c>
      <c r="E54" s="208"/>
      <c r="F54" s="209" t="s">
        <v>244</v>
      </c>
      <c r="G54" s="38"/>
      <c r="H54" s="39" t="s">
        <v>28</v>
      </c>
      <c r="I54" s="40" t="s">
        <v>245</v>
      </c>
      <c r="J54" s="41" t="s">
        <v>246</v>
      </c>
      <c r="K54" s="42">
        <v>13</v>
      </c>
      <c r="L54" s="43">
        <v>13</v>
      </c>
      <c r="M54" s="44" t="s">
        <v>67</v>
      </c>
      <c r="N54" s="45" t="s">
        <v>67</v>
      </c>
      <c r="O54" s="46">
        <v>117750</v>
      </c>
      <c r="P54" s="47"/>
      <c r="Q54" s="48" t="s">
        <v>107</v>
      </c>
      <c r="R54" s="49" t="s">
        <v>247</v>
      </c>
      <c r="S54" s="50">
        <v>39873</v>
      </c>
      <c r="U54" s="210" t="s">
        <v>248</v>
      </c>
    </row>
    <row r="55" spans="1:21" ht="18.75" customHeight="1" x14ac:dyDescent="0.2">
      <c r="A55" s="52"/>
      <c r="B55" s="53"/>
      <c r="C55" s="54"/>
      <c r="D55" s="55"/>
      <c r="E55" s="56" t="s">
        <v>35</v>
      </c>
      <c r="F55" s="57" t="s">
        <v>249</v>
      </c>
      <c r="G55" s="75"/>
      <c r="H55" s="59" t="s">
        <v>37</v>
      </c>
      <c r="I55" s="60" t="s">
        <v>250</v>
      </c>
      <c r="J55" s="61"/>
      <c r="K55" s="62"/>
      <c r="L55" s="63"/>
      <c r="M55" s="64"/>
      <c r="N55" s="65"/>
      <c r="O55" s="66"/>
      <c r="P55" s="77"/>
      <c r="Q55" s="211"/>
      <c r="R55" s="65" t="s">
        <v>251</v>
      </c>
      <c r="S55" s="123">
        <v>39873</v>
      </c>
      <c r="U55" s="212"/>
    </row>
    <row r="56" spans="1:21" ht="18.75" customHeight="1" x14ac:dyDescent="0.2">
      <c r="A56" s="52"/>
      <c r="B56" s="34">
        <f>B54+1</f>
        <v>26</v>
      </c>
      <c r="C56" s="213" t="s">
        <v>252</v>
      </c>
      <c r="D56" s="36" t="s">
        <v>253</v>
      </c>
      <c r="E56" s="37"/>
      <c r="F56" s="214" t="s">
        <v>254</v>
      </c>
      <c r="G56" s="38"/>
      <c r="H56" s="39" t="s">
        <v>28</v>
      </c>
      <c r="I56" s="40" t="s">
        <v>255</v>
      </c>
      <c r="J56" s="41" t="s">
        <v>256</v>
      </c>
      <c r="K56" s="42">
        <v>7</v>
      </c>
      <c r="L56" s="43">
        <v>7</v>
      </c>
      <c r="M56" s="44" t="s">
        <v>67</v>
      </c>
      <c r="N56" s="45" t="s">
        <v>217</v>
      </c>
      <c r="O56" s="46" t="s">
        <v>257</v>
      </c>
      <c r="P56" s="47"/>
      <c r="Q56" s="48" t="s">
        <v>107</v>
      </c>
      <c r="R56" s="49" t="s">
        <v>258</v>
      </c>
      <c r="S56" s="50">
        <v>39936</v>
      </c>
      <c r="U56" s="51"/>
    </row>
    <row r="57" spans="1:21" ht="18.75" customHeight="1" x14ac:dyDescent="0.2">
      <c r="A57" s="52"/>
      <c r="B57" s="53"/>
      <c r="C57" s="213"/>
      <c r="D57" s="55"/>
      <c r="E57" s="56" t="s">
        <v>35</v>
      </c>
      <c r="F57" s="57" t="s">
        <v>259</v>
      </c>
      <c r="G57" s="75"/>
      <c r="H57" s="59" t="s">
        <v>37</v>
      </c>
      <c r="I57" s="60" t="s">
        <v>260</v>
      </c>
      <c r="J57" s="61"/>
      <c r="K57" s="62"/>
      <c r="L57" s="63"/>
      <c r="M57" s="64"/>
      <c r="N57" s="65"/>
      <c r="O57" s="97">
        <v>87500</v>
      </c>
      <c r="P57" s="77"/>
      <c r="Q57" s="211"/>
      <c r="R57" s="65" t="s">
        <v>261</v>
      </c>
      <c r="S57" s="123">
        <v>39936</v>
      </c>
      <c r="U57" s="51"/>
    </row>
    <row r="58" spans="1:21" ht="18.75" customHeight="1" x14ac:dyDescent="0.2">
      <c r="A58" s="52" t="s">
        <v>262</v>
      </c>
      <c r="B58" s="34">
        <f>B56+1</f>
        <v>27</v>
      </c>
      <c r="C58" s="213"/>
      <c r="D58" s="36" t="s">
        <v>263</v>
      </c>
      <c r="E58" s="37"/>
      <c r="F58" s="214" t="s">
        <v>264</v>
      </c>
      <c r="G58" s="38"/>
      <c r="H58" s="39" t="s">
        <v>28</v>
      </c>
      <c r="I58" s="40" t="s">
        <v>265</v>
      </c>
      <c r="J58" s="41" t="s">
        <v>266</v>
      </c>
      <c r="K58" s="148">
        <v>4</v>
      </c>
      <c r="L58" s="149">
        <v>4</v>
      </c>
      <c r="M58" s="44" t="s">
        <v>31</v>
      </c>
      <c r="N58" s="45" t="s">
        <v>31</v>
      </c>
      <c r="O58" s="215">
        <v>92300</v>
      </c>
      <c r="P58" s="47"/>
      <c r="Q58" s="48" t="s">
        <v>107</v>
      </c>
      <c r="R58" s="69" t="s">
        <v>267</v>
      </c>
      <c r="S58" s="50">
        <v>40269</v>
      </c>
      <c r="U58" s="51"/>
    </row>
    <row r="59" spans="1:21" ht="18.75" customHeight="1" x14ac:dyDescent="0.2">
      <c r="A59" s="52"/>
      <c r="B59" s="53"/>
      <c r="C59" s="213"/>
      <c r="D59" s="55"/>
      <c r="E59" s="56" t="s">
        <v>35</v>
      </c>
      <c r="F59" s="57" t="s">
        <v>268</v>
      </c>
      <c r="G59" s="75"/>
      <c r="H59" s="59" t="s">
        <v>37</v>
      </c>
      <c r="I59" s="60" t="s">
        <v>269</v>
      </c>
      <c r="J59" s="61"/>
      <c r="K59" s="62"/>
      <c r="L59" s="63"/>
      <c r="M59" s="64"/>
      <c r="N59" s="65"/>
      <c r="O59" s="216"/>
      <c r="P59" s="77"/>
      <c r="Q59" s="211"/>
      <c r="R59" s="65"/>
      <c r="S59" s="98">
        <v>40269</v>
      </c>
      <c r="U59" s="51"/>
    </row>
    <row r="60" spans="1:21" ht="18.75" customHeight="1" x14ac:dyDescent="0.2">
      <c r="A60" s="52"/>
      <c r="B60" s="34">
        <f>B58+1</f>
        <v>28</v>
      </c>
      <c r="C60" s="213"/>
      <c r="D60" s="217" t="s">
        <v>270</v>
      </c>
      <c r="E60" s="218"/>
      <c r="F60" s="214" t="s">
        <v>271</v>
      </c>
      <c r="G60" s="38"/>
      <c r="H60" s="39" t="s">
        <v>28</v>
      </c>
      <c r="I60" s="40" t="s">
        <v>272</v>
      </c>
      <c r="J60" s="41" t="s">
        <v>273</v>
      </c>
      <c r="K60" s="148">
        <v>25</v>
      </c>
      <c r="L60" s="114">
        <v>25</v>
      </c>
      <c r="M60" s="44" t="s">
        <v>274</v>
      </c>
      <c r="N60" s="45" t="s">
        <v>31</v>
      </c>
      <c r="O60" s="215">
        <v>99800</v>
      </c>
      <c r="P60" s="47"/>
      <c r="Q60" s="48" t="s">
        <v>107</v>
      </c>
      <c r="R60" s="69" t="s">
        <v>275</v>
      </c>
      <c r="S60" s="50">
        <v>41214</v>
      </c>
      <c r="U60" s="51"/>
    </row>
    <row r="61" spans="1:21" ht="18.75" customHeight="1" x14ac:dyDescent="0.2">
      <c r="A61" s="52"/>
      <c r="B61" s="53"/>
      <c r="C61" s="213"/>
      <c r="D61" s="88" t="s">
        <v>58</v>
      </c>
      <c r="E61" s="219"/>
      <c r="F61" s="57" t="s">
        <v>276</v>
      </c>
      <c r="G61" s="75"/>
      <c r="H61" s="59" t="s">
        <v>37</v>
      </c>
      <c r="I61" s="60" t="s">
        <v>277</v>
      </c>
      <c r="J61" s="61"/>
      <c r="K61" s="62"/>
      <c r="L61" s="120"/>
      <c r="M61" s="64"/>
      <c r="N61" s="65"/>
      <c r="O61" s="216"/>
      <c r="P61" s="77"/>
      <c r="Q61" s="211"/>
      <c r="R61" s="65" t="s">
        <v>278</v>
      </c>
      <c r="S61" s="123">
        <v>41214</v>
      </c>
      <c r="U61" s="51"/>
    </row>
    <row r="62" spans="1:21" ht="18.75" customHeight="1" x14ac:dyDescent="0.2">
      <c r="A62" s="52"/>
      <c r="B62" s="34">
        <f>B60+1</f>
        <v>29</v>
      </c>
      <c r="C62" s="213"/>
      <c r="D62" s="36" t="s">
        <v>279</v>
      </c>
      <c r="E62" s="37"/>
      <c r="F62" s="214" t="s">
        <v>280</v>
      </c>
      <c r="G62" s="38"/>
      <c r="H62" s="39" t="s">
        <v>28</v>
      </c>
      <c r="I62" s="40" t="s">
        <v>281</v>
      </c>
      <c r="J62" s="41" t="s">
        <v>282</v>
      </c>
      <c r="K62" s="42">
        <v>7</v>
      </c>
      <c r="L62" s="43">
        <v>7</v>
      </c>
      <c r="M62" s="44" t="s">
        <v>31</v>
      </c>
      <c r="N62" s="102" t="s">
        <v>283</v>
      </c>
      <c r="O62" s="215">
        <v>99800</v>
      </c>
      <c r="P62" s="47"/>
      <c r="Q62" s="48" t="s">
        <v>107</v>
      </c>
      <c r="R62" s="69" t="s">
        <v>284</v>
      </c>
      <c r="S62" s="50">
        <v>41426</v>
      </c>
      <c r="U62" s="51"/>
    </row>
    <row r="63" spans="1:21" ht="18.75" customHeight="1" x14ac:dyDescent="0.2">
      <c r="A63" s="52"/>
      <c r="B63" s="53"/>
      <c r="C63" s="213"/>
      <c r="D63" s="55"/>
      <c r="E63" s="56" t="s">
        <v>35</v>
      </c>
      <c r="F63" s="57" t="s">
        <v>285</v>
      </c>
      <c r="G63" s="75"/>
      <c r="H63" s="59" t="s">
        <v>37</v>
      </c>
      <c r="I63" s="220" t="s">
        <v>286</v>
      </c>
      <c r="J63" s="61"/>
      <c r="K63" s="62"/>
      <c r="L63" s="63"/>
      <c r="M63" s="64"/>
      <c r="N63" s="65"/>
      <c r="O63" s="216"/>
      <c r="P63" s="77"/>
      <c r="Q63" s="211"/>
      <c r="R63" s="65"/>
      <c r="S63" s="98">
        <v>41426</v>
      </c>
      <c r="U63" s="51"/>
    </row>
    <row r="64" spans="1:21" ht="18.75" customHeight="1" x14ac:dyDescent="0.2">
      <c r="A64" s="52"/>
      <c r="B64" s="34">
        <f>B62+1</f>
        <v>30</v>
      </c>
      <c r="C64" s="213"/>
      <c r="D64" s="146" t="s">
        <v>287</v>
      </c>
      <c r="E64" s="208"/>
      <c r="F64" s="214" t="s">
        <v>288</v>
      </c>
      <c r="G64" s="38"/>
      <c r="H64" s="39" t="s">
        <v>28</v>
      </c>
      <c r="I64" s="40" t="s">
        <v>289</v>
      </c>
      <c r="J64" s="41" t="s">
        <v>290</v>
      </c>
      <c r="K64" s="42">
        <v>21</v>
      </c>
      <c r="L64" s="114">
        <v>21</v>
      </c>
      <c r="M64" s="44" t="s">
        <v>31</v>
      </c>
      <c r="N64" s="45" t="s">
        <v>291</v>
      </c>
      <c r="O64" s="215">
        <v>144640</v>
      </c>
      <c r="P64" s="47"/>
      <c r="Q64" s="48" t="s">
        <v>292</v>
      </c>
      <c r="R64" s="221" t="s">
        <v>293</v>
      </c>
      <c r="S64" s="50">
        <v>43070</v>
      </c>
      <c r="U64" s="51"/>
    </row>
    <row r="65" spans="1:21" ht="41.25" customHeight="1" x14ac:dyDescent="0.2">
      <c r="A65" s="52"/>
      <c r="B65" s="53"/>
      <c r="C65" s="213"/>
      <c r="D65" s="88" t="s">
        <v>58</v>
      </c>
      <c r="E65" s="222" t="s">
        <v>294</v>
      </c>
      <c r="F65" s="57" t="s">
        <v>295</v>
      </c>
      <c r="G65" s="75"/>
      <c r="H65" s="59" t="s">
        <v>37</v>
      </c>
      <c r="I65" s="220" t="s">
        <v>296</v>
      </c>
      <c r="J65" s="61"/>
      <c r="K65" s="62"/>
      <c r="L65" s="120"/>
      <c r="M65" s="64"/>
      <c r="N65" s="65"/>
      <c r="O65" s="162"/>
      <c r="P65" s="77"/>
      <c r="Q65" s="211"/>
      <c r="R65" s="223"/>
      <c r="S65" s="98"/>
      <c r="U65" s="51"/>
    </row>
    <row r="66" spans="1:21" ht="18.75" customHeight="1" x14ac:dyDescent="0.2">
      <c r="A66" s="52"/>
      <c r="B66" s="34">
        <f>B64+1</f>
        <v>31</v>
      </c>
      <c r="C66" s="213"/>
      <c r="D66" s="224" t="s">
        <v>297</v>
      </c>
      <c r="E66" s="225"/>
      <c r="F66" s="165" t="s">
        <v>298</v>
      </c>
      <c r="G66" s="226"/>
      <c r="H66" s="39" t="s">
        <v>28</v>
      </c>
      <c r="I66" s="40" t="s">
        <v>299</v>
      </c>
      <c r="J66" s="41" t="s">
        <v>266</v>
      </c>
      <c r="K66" s="83">
        <v>3</v>
      </c>
      <c r="L66" s="227">
        <v>3</v>
      </c>
      <c r="M66" s="44" t="s">
        <v>31</v>
      </c>
      <c r="N66" s="45" t="s">
        <v>31</v>
      </c>
      <c r="O66" s="228" t="s">
        <v>300</v>
      </c>
      <c r="P66" s="47"/>
      <c r="Q66" s="48" t="s">
        <v>107</v>
      </c>
      <c r="R66" s="49" t="s">
        <v>149</v>
      </c>
      <c r="S66" s="50">
        <v>43282</v>
      </c>
      <c r="U66" s="51"/>
    </row>
    <row r="67" spans="1:21" ht="18.75" customHeight="1" x14ac:dyDescent="0.2">
      <c r="A67" s="52"/>
      <c r="B67" s="53"/>
      <c r="C67" s="20"/>
      <c r="D67" s="229"/>
      <c r="E67" s="56" t="s">
        <v>35</v>
      </c>
      <c r="F67" s="90" t="s">
        <v>301</v>
      </c>
      <c r="G67" s="91"/>
      <c r="H67" s="59" t="s">
        <v>37</v>
      </c>
      <c r="I67" s="158" t="s">
        <v>302</v>
      </c>
      <c r="J67" s="61"/>
      <c r="K67" s="62"/>
      <c r="L67" s="230"/>
      <c r="M67" s="64"/>
      <c r="N67" s="76"/>
      <c r="O67" s="162" t="s">
        <v>303</v>
      </c>
      <c r="P67" s="77"/>
      <c r="Q67" s="231"/>
      <c r="R67" s="65"/>
      <c r="S67" s="98">
        <v>43282</v>
      </c>
      <c r="U67" s="51"/>
    </row>
    <row r="68" spans="1:21" ht="18.75" customHeight="1" x14ac:dyDescent="0.2">
      <c r="A68" s="52"/>
      <c r="B68" s="34">
        <f>B66+1</f>
        <v>32</v>
      </c>
      <c r="C68" s="6" t="s">
        <v>304</v>
      </c>
      <c r="D68" s="232" t="s">
        <v>305</v>
      </c>
      <c r="E68" s="233"/>
      <c r="F68" s="214" t="s">
        <v>306</v>
      </c>
      <c r="G68" s="234"/>
      <c r="H68" s="235" t="s">
        <v>28</v>
      </c>
      <c r="I68" s="236" t="s">
        <v>307</v>
      </c>
      <c r="J68" s="139" t="s">
        <v>308</v>
      </c>
      <c r="K68" s="100">
        <v>46</v>
      </c>
      <c r="L68" s="237">
        <v>47</v>
      </c>
      <c r="M68" s="44" t="s">
        <v>31</v>
      </c>
      <c r="N68" s="238" t="s">
        <v>309</v>
      </c>
      <c r="O68" s="239" t="s">
        <v>310</v>
      </c>
      <c r="P68" s="240"/>
      <c r="Q68" s="48" t="s">
        <v>311</v>
      </c>
      <c r="R68" s="238" t="s">
        <v>312</v>
      </c>
      <c r="S68" s="241">
        <v>39753</v>
      </c>
      <c r="U68" s="51"/>
    </row>
    <row r="69" spans="1:21" ht="18.75" customHeight="1" x14ac:dyDescent="0.2">
      <c r="A69" s="52"/>
      <c r="B69" s="53"/>
      <c r="C69" s="213"/>
      <c r="D69" s="214"/>
      <c r="E69" s="56" t="s">
        <v>35</v>
      </c>
      <c r="F69" s="242" t="s">
        <v>313</v>
      </c>
      <c r="G69" s="243"/>
      <c r="H69" s="59" t="s">
        <v>37</v>
      </c>
      <c r="I69" s="118" t="s">
        <v>314</v>
      </c>
      <c r="J69" s="244"/>
      <c r="K69" s="245"/>
      <c r="L69" s="246"/>
      <c r="M69" s="247"/>
      <c r="N69" s="68"/>
      <c r="O69" s="248"/>
      <c r="P69" s="249"/>
      <c r="Q69" s="211"/>
      <c r="R69" s="68"/>
      <c r="S69" s="250">
        <v>39753</v>
      </c>
      <c r="U69" s="51"/>
    </row>
    <row r="70" spans="1:21" ht="18.75" customHeight="1" x14ac:dyDescent="0.2">
      <c r="A70" s="52"/>
      <c r="B70" s="34">
        <f>B68+1</f>
        <v>33</v>
      </c>
      <c r="C70" s="213"/>
      <c r="D70" s="36" t="s">
        <v>315</v>
      </c>
      <c r="E70" s="37"/>
      <c r="F70" s="214" t="s">
        <v>316</v>
      </c>
      <c r="G70" s="38"/>
      <c r="H70" s="39" t="s">
        <v>28</v>
      </c>
      <c r="I70" s="40" t="s">
        <v>317</v>
      </c>
      <c r="J70" s="41" t="s">
        <v>318</v>
      </c>
      <c r="K70" s="42">
        <v>9</v>
      </c>
      <c r="L70" s="43">
        <v>9</v>
      </c>
      <c r="M70" s="44" t="s">
        <v>31</v>
      </c>
      <c r="N70" s="45" t="s">
        <v>274</v>
      </c>
      <c r="O70" s="46" t="s">
        <v>157</v>
      </c>
      <c r="P70" s="47"/>
      <c r="Q70" s="48" t="s">
        <v>107</v>
      </c>
      <c r="R70" s="49" t="s">
        <v>319</v>
      </c>
      <c r="S70" s="138">
        <v>40066</v>
      </c>
      <c r="U70" s="41"/>
    </row>
    <row r="71" spans="1:21" ht="18.75" customHeight="1" x14ac:dyDescent="0.2">
      <c r="A71" s="52"/>
      <c r="B71" s="53"/>
      <c r="C71" s="20"/>
      <c r="D71" s="55"/>
      <c r="E71" s="56" t="s">
        <v>35</v>
      </c>
      <c r="F71" s="57" t="s">
        <v>320</v>
      </c>
      <c r="G71" s="75"/>
      <c r="H71" s="59" t="s">
        <v>37</v>
      </c>
      <c r="I71" s="60" t="s">
        <v>321</v>
      </c>
      <c r="J71" s="61"/>
      <c r="K71" s="62"/>
      <c r="L71" s="63"/>
      <c r="M71" s="64"/>
      <c r="N71" s="65"/>
      <c r="O71" s="97"/>
      <c r="P71" s="77"/>
      <c r="Q71" s="211"/>
      <c r="R71" s="65" t="s">
        <v>322</v>
      </c>
      <c r="S71" s="98">
        <v>40066</v>
      </c>
      <c r="U71" s="41"/>
    </row>
    <row r="72" spans="1:21" ht="18.75" customHeight="1" x14ac:dyDescent="0.2">
      <c r="A72" s="52"/>
      <c r="B72" s="34">
        <f>B70+1</f>
        <v>34</v>
      </c>
      <c r="C72" s="35" t="s">
        <v>323</v>
      </c>
      <c r="D72" s="232" t="s">
        <v>324</v>
      </c>
      <c r="E72" s="233"/>
      <c r="F72" s="251" t="s">
        <v>325</v>
      </c>
      <c r="G72" s="81"/>
      <c r="H72" s="39" t="s">
        <v>28</v>
      </c>
      <c r="I72" s="40" t="s">
        <v>326</v>
      </c>
      <c r="J72" s="41" t="s">
        <v>327</v>
      </c>
      <c r="K72" s="42">
        <v>26</v>
      </c>
      <c r="L72" s="114">
        <v>50</v>
      </c>
      <c r="M72" s="85" t="s">
        <v>31</v>
      </c>
      <c r="N72" s="45" t="s">
        <v>328</v>
      </c>
      <c r="O72" s="73" t="s">
        <v>329</v>
      </c>
      <c r="P72" s="48" t="s">
        <v>54</v>
      </c>
      <c r="Q72" s="48" t="s">
        <v>55</v>
      </c>
      <c r="R72" s="49" t="s">
        <v>330</v>
      </c>
      <c r="S72" s="50">
        <v>37217</v>
      </c>
      <c r="U72" s="12" t="s">
        <v>331</v>
      </c>
    </row>
    <row r="73" spans="1:21" ht="18.75" customHeight="1" x14ac:dyDescent="0.2">
      <c r="A73" s="52"/>
      <c r="B73" s="53"/>
      <c r="C73" s="74"/>
      <c r="D73" s="88" t="s">
        <v>58</v>
      </c>
      <c r="E73" s="219"/>
      <c r="F73" s="57" t="s">
        <v>332</v>
      </c>
      <c r="G73" s="75"/>
      <c r="H73" s="59" t="s">
        <v>37</v>
      </c>
      <c r="I73" s="118" t="s">
        <v>333</v>
      </c>
      <c r="J73" s="252"/>
      <c r="K73" s="253"/>
      <c r="L73" s="120"/>
      <c r="M73" s="96"/>
      <c r="N73" s="76" t="s">
        <v>334</v>
      </c>
      <c r="O73" s="254">
        <v>236040</v>
      </c>
      <c r="P73" s="211"/>
      <c r="Q73" s="211"/>
      <c r="R73" s="65" t="s">
        <v>335</v>
      </c>
      <c r="S73" s="98">
        <v>38808</v>
      </c>
      <c r="U73" s="27"/>
    </row>
    <row r="74" spans="1:21" ht="18.75" customHeight="1" x14ac:dyDescent="0.2">
      <c r="A74" s="52"/>
      <c r="B74" s="34">
        <f>B72+1</f>
        <v>35</v>
      </c>
      <c r="C74" s="35" t="s">
        <v>336</v>
      </c>
      <c r="D74" s="255" t="s">
        <v>337</v>
      </c>
      <c r="E74" s="256"/>
      <c r="F74" s="4" t="s">
        <v>338</v>
      </c>
      <c r="G74" s="257"/>
      <c r="H74" s="39" t="s">
        <v>28</v>
      </c>
      <c r="I74" s="40" t="s">
        <v>339</v>
      </c>
      <c r="J74" s="12" t="s">
        <v>340</v>
      </c>
      <c r="K74" s="42">
        <v>30</v>
      </c>
      <c r="L74" s="114">
        <v>30</v>
      </c>
      <c r="M74" s="45" t="s">
        <v>31</v>
      </c>
      <c r="N74" s="45" t="s">
        <v>31</v>
      </c>
      <c r="O74" s="215">
        <v>155900</v>
      </c>
      <c r="P74" s="48" t="s">
        <v>54</v>
      </c>
      <c r="Q74" s="48" t="s">
        <v>55</v>
      </c>
      <c r="R74" s="49" t="s">
        <v>341</v>
      </c>
      <c r="S74" s="258">
        <v>38231</v>
      </c>
      <c r="T74" s="134"/>
      <c r="U74" s="12" t="s">
        <v>342</v>
      </c>
    </row>
    <row r="75" spans="1:21" ht="18.75" customHeight="1" x14ac:dyDescent="0.2">
      <c r="A75" s="52"/>
      <c r="B75" s="53"/>
      <c r="C75" s="54"/>
      <c r="D75" s="88" t="s">
        <v>58</v>
      </c>
      <c r="E75" s="259"/>
      <c r="F75" s="57" t="s">
        <v>343</v>
      </c>
      <c r="G75" s="75"/>
      <c r="H75" s="59" t="s">
        <v>37</v>
      </c>
      <c r="I75" s="118" t="s">
        <v>344</v>
      </c>
      <c r="J75" s="119"/>
      <c r="K75" s="253"/>
      <c r="L75" s="120"/>
      <c r="M75" s="96"/>
      <c r="N75" s="76"/>
      <c r="O75" s="254"/>
      <c r="P75" s="211"/>
      <c r="Q75" s="211"/>
      <c r="R75" s="65" t="s">
        <v>345</v>
      </c>
      <c r="S75" s="123">
        <v>38808</v>
      </c>
      <c r="U75" s="61"/>
    </row>
    <row r="76" spans="1:21" ht="18.75" customHeight="1" x14ac:dyDescent="0.2">
      <c r="A76" s="52"/>
      <c r="B76" s="34">
        <f>B74+1</f>
        <v>36</v>
      </c>
      <c r="C76" s="54"/>
      <c r="D76" s="36" t="s">
        <v>346</v>
      </c>
      <c r="E76" s="37"/>
      <c r="F76" s="4" t="s">
        <v>347</v>
      </c>
      <c r="G76" s="38"/>
      <c r="H76" s="39" t="s">
        <v>28</v>
      </c>
      <c r="I76" s="40" t="s">
        <v>348</v>
      </c>
      <c r="J76" s="113" t="s">
        <v>349</v>
      </c>
      <c r="K76" s="42">
        <v>55</v>
      </c>
      <c r="L76" s="43">
        <v>63</v>
      </c>
      <c r="M76" s="45" t="s">
        <v>31</v>
      </c>
      <c r="N76" s="45" t="s">
        <v>350</v>
      </c>
      <c r="O76" s="49" t="s">
        <v>351</v>
      </c>
      <c r="P76" s="48" t="s">
        <v>54</v>
      </c>
      <c r="Q76" s="48" t="s">
        <v>352</v>
      </c>
      <c r="R76" s="49" t="s">
        <v>353</v>
      </c>
      <c r="S76" s="50">
        <v>38445</v>
      </c>
      <c r="T76" s="115"/>
      <c r="U76" s="210" t="s">
        <v>354</v>
      </c>
    </row>
    <row r="77" spans="1:21" ht="18.75" customHeight="1" x14ac:dyDescent="0.2">
      <c r="A77" s="52"/>
      <c r="B77" s="53"/>
      <c r="C77" s="54"/>
      <c r="D77" s="55"/>
      <c r="E77" s="56" t="s">
        <v>35</v>
      </c>
      <c r="F77" s="57" t="s">
        <v>355</v>
      </c>
      <c r="G77" s="75"/>
      <c r="H77" s="59" t="s">
        <v>37</v>
      </c>
      <c r="I77" s="60" t="s">
        <v>356</v>
      </c>
      <c r="J77" s="61"/>
      <c r="K77" s="62"/>
      <c r="L77" s="63"/>
      <c r="M77" s="64"/>
      <c r="N77" s="65"/>
      <c r="O77" s="97"/>
      <c r="P77" s="211"/>
      <c r="Q77" s="211"/>
      <c r="R77" s="65" t="s">
        <v>357</v>
      </c>
      <c r="S77" s="98">
        <v>38808</v>
      </c>
      <c r="U77" s="212"/>
    </row>
    <row r="78" spans="1:21" ht="18.75" customHeight="1" x14ac:dyDescent="0.2">
      <c r="A78" s="52"/>
      <c r="B78" s="34">
        <f>B76+1</f>
        <v>37</v>
      </c>
      <c r="C78" s="54"/>
      <c r="D78" s="36" t="s">
        <v>358</v>
      </c>
      <c r="E78" s="37"/>
      <c r="F78" s="4" t="s">
        <v>359</v>
      </c>
      <c r="G78" s="38"/>
      <c r="H78" s="39" t="s">
        <v>28</v>
      </c>
      <c r="I78" s="40" t="s">
        <v>360</v>
      </c>
      <c r="J78" s="260" t="s">
        <v>361</v>
      </c>
      <c r="K78" s="168">
        <v>94</v>
      </c>
      <c r="L78" s="173">
        <v>100</v>
      </c>
      <c r="M78" s="261" t="s">
        <v>31</v>
      </c>
      <c r="N78" s="69" t="s">
        <v>362</v>
      </c>
      <c r="O78" s="144" t="s">
        <v>363</v>
      </c>
      <c r="P78" s="47"/>
      <c r="Q78" s="48" t="s">
        <v>292</v>
      </c>
      <c r="R78" s="69" t="s">
        <v>364</v>
      </c>
      <c r="S78" s="50">
        <v>43399</v>
      </c>
      <c r="U78" s="139"/>
    </row>
    <row r="79" spans="1:21" ht="18.75" customHeight="1" x14ac:dyDescent="0.2">
      <c r="A79" s="52"/>
      <c r="B79" s="53"/>
      <c r="C79" s="54"/>
      <c r="D79" s="55"/>
      <c r="E79" s="56" t="s">
        <v>35</v>
      </c>
      <c r="F79" s="57" t="s">
        <v>365</v>
      </c>
      <c r="G79" s="75"/>
      <c r="H79" s="59" t="s">
        <v>37</v>
      </c>
      <c r="I79" s="60" t="s">
        <v>366</v>
      </c>
      <c r="J79" s="262"/>
      <c r="K79" s="172"/>
      <c r="L79" s="173"/>
      <c r="M79" s="261"/>
      <c r="N79" s="69"/>
      <c r="O79" s="144"/>
      <c r="P79" s="77"/>
      <c r="Q79" s="211"/>
      <c r="R79" s="69" t="s">
        <v>367</v>
      </c>
      <c r="S79" s="123">
        <v>43399</v>
      </c>
      <c r="U79" s="139"/>
    </row>
    <row r="80" spans="1:21" ht="18.75" customHeight="1" x14ac:dyDescent="0.2">
      <c r="A80" s="52"/>
      <c r="B80" s="34">
        <f>B78+1</f>
        <v>38</v>
      </c>
      <c r="C80" s="54"/>
      <c r="D80" s="36" t="s">
        <v>368</v>
      </c>
      <c r="E80" s="37"/>
      <c r="F80" s="4" t="s">
        <v>369</v>
      </c>
      <c r="G80" s="126"/>
      <c r="H80" s="39" t="s">
        <v>28</v>
      </c>
      <c r="I80" s="40" t="s">
        <v>370</v>
      </c>
      <c r="J80" s="41" t="s">
        <v>371</v>
      </c>
      <c r="K80" s="42">
        <v>12</v>
      </c>
      <c r="L80" s="43">
        <v>12</v>
      </c>
      <c r="M80" s="44" t="s">
        <v>31</v>
      </c>
      <c r="N80" s="45" t="s">
        <v>31</v>
      </c>
      <c r="O80" s="182">
        <v>132300</v>
      </c>
      <c r="P80" s="47"/>
      <c r="Q80" s="48" t="s">
        <v>107</v>
      </c>
      <c r="R80" s="49" t="s">
        <v>372</v>
      </c>
      <c r="S80" s="50">
        <v>39387</v>
      </c>
      <c r="U80" s="210" t="s">
        <v>92</v>
      </c>
    </row>
    <row r="81" spans="1:21" ht="17.25" customHeight="1" x14ac:dyDescent="0.2">
      <c r="A81" s="52"/>
      <c r="B81" s="53"/>
      <c r="C81" s="54"/>
      <c r="D81" s="263"/>
      <c r="E81" s="56" t="s">
        <v>35</v>
      </c>
      <c r="F81" s="129" t="s">
        <v>373</v>
      </c>
      <c r="G81" s="117"/>
      <c r="H81" s="59" t="s">
        <v>37</v>
      </c>
      <c r="I81" s="118" t="s">
        <v>374</v>
      </c>
      <c r="J81" s="61"/>
      <c r="K81" s="62"/>
      <c r="L81" s="63"/>
      <c r="M81" s="64"/>
      <c r="N81" s="65"/>
      <c r="O81" s="162" t="s">
        <v>375</v>
      </c>
      <c r="P81" s="77"/>
      <c r="Q81" s="211"/>
      <c r="R81" s="65" t="s">
        <v>376</v>
      </c>
      <c r="S81" s="123">
        <v>39387</v>
      </c>
      <c r="U81" s="212"/>
    </row>
    <row r="82" spans="1:21" ht="18.75" customHeight="1" x14ac:dyDescent="0.2">
      <c r="A82" s="52"/>
      <c r="B82" s="34">
        <f>B80+1</f>
        <v>39</v>
      </c>
      <c r="C82" s="54"/>
      <c r="D82" s="36" t="s">
        <v>377</v>
      </c>
      <c r="E82" s="37"/>
      <c r="F82" s="4" t="s">
        <v>378</v>
      </c>
      <c r="G82" s="126"/>
      <c r="H82" s="39" t="s">
        <v>28</v>
      </c>
      <c r="I82" s="40" t="s">
        <v>379</v>
      </c>
      <c r="J82" s="41" t="s">
        <v>380</v>
      </c>
      <c r="K82" s="264">
        <v>13</v>
      </c>
      <c r="L82" s="265">
        <v>13</v>
      </c>
      <c r="M82" s="44" t="s">
        <v>31</v>
      </c>
      <c r="N82" s="49" t="s">
        <v>217</v>
      </c>
      <c r="O82" s="215">
        <v>111000</v>
      </c>
      <c r="P82" s="47"/>
      <c r="Q82" s="48" t="s">
        <v>381</v>
      </c>
      <c r="R82" s="49" t="s">
        <v>382</v>
      </c>
      <c r="S82" s="50">
        <v>39387</v>
      </c>
      <c r="U82" s="41"/>
    </row>
    <row r="83" spans="1:21" ht="18.75" customHeight="1" x14ac:dyDescent="0.2">
      <c r="A83" s="52"/>
      <c r="B83" s="53"/>
      <c r="C83" s="54"/>
      <c r="D83" s="55"/>
      <c r="E83" s="56" t="s">
        <v>35</v>
      </c>
      <c r="F83" s="129" t="s">
        <v>383</v>
      </c>
      <c r="G83" s="117"/>
      <c r="H83" s="59" t="s">
        <v>37</v>
      </c>
      <c r="I83" s="118" t="s">
        <v>384</v>
      </c>
      <c r="J83" s="61"/>
      <c r="K83" s="62"/>
      <c r="L83" s="63"/>
      <c r="M83" s="64"/>
      <c r="N83" s="65"/>
      <c r="O83" s="216"/>
      <c r="P83" s="77"/>
      <c r="Q83" s="211"/>
      <c r="R83" s="65" t="s">
        <v>385</v>
      </c>
      <c r="S83" s="123">
        <v>39387</v>
      </c>
      <c r="U83" s="41"/>
    </row>
    <row r="84" spans="1:21" ht="18.75" customHeight="1" x14ac:dyDescent="0.2">
      <c r="A84" s="52"/>
      <c r="B84" s="34">
        <f>B82+1</f>
        <v>40</v>
      </c>
      <c r="C84" s="54"/>
      <c r="D84" s="266" t="s">
        <v>386</v>
      </c>
      <c r="E84" s="267"/>
      <c r="F84" s="4" t="s">
        <v>387</v>
      </c>
      <c r="G84" s="166"/>
      <c r="H84" s="39" t="s">
        <v>28</v>
      </c>
      <c r="I84" s="40" t="s">
        <v>388</v>
      </c>
      <c r="J84" s="139" t="s">
        <v>389</v>
      </c>
      <c r="K84" s="83">
        <v>6</v>
      </c>
      <c r="L84" s="268">
        <v>6</v>
      </c>
      <c r="M84" s="44" t="s">
        <v>31</v>
      </c>
      <c r="N84" s="45" t="s">
        <v>31</v>
      </c>
      <c r="O84" s="144" t="s">
        <v>390</v>
      </c>
      <c r="P84" s="47"/>
      <c r="Q84" s="48" t="s">
        <v>381</v>
      </c>
      <c r="R84" s="49" t="s">
        <v>74</v>
      </c>
      <c r="S84" s="50">
        <v>43191</v>
      </c>
      <c r="U84" s="41"/>
    </row>
    <row r="85" spans="1:21" ht="18.75" customHeight="1" x14ac:dyDescent="0.2">
      <c r="A85" s="52"/>
      <c r="B85" s="53"/>
      <c r="C85" s="54"/>
      <c r="D85" s="229"/>
      <c r="E85" s="56" t="s">
        <v>35</v>
      </c>
      <c r="F85" s="129" t="s">
        <v>391</v>
      </c>
      <c r="G85" s="117"/>
      <c r="H85" s="59" t="s">
        <v>37</v>
      </c>
      <c r="I85" s="158" t="s">
        <v>392</v>
      </c>
      <c r="J85" s="61"/>
      <c r="K85" s="172"/>
      <c r="L85" s="173"/>
      <c r="M85" s="64"/>
      <c r="N85" s="65"/>
      <c r="O85" s="97"/>
      <c r="P85" s="77"/>
      <c r="Q85" s="211"/>
      <c r="R85" s="69"/>
      <c r="S85" s="123">
        <v>43191</v>
      </c>
      <c r="U85" s="41"/>
    </row>
    <row r="86" spans="1:21" ht="18.75" customHeight="1" x14ac:dyDescent="0.2">
      <c r="A86" s="52"/>
      <c r="B86" s="34">
        <f>B84+1</f>
        <v>41</v>
      </c>
      <c r="C86" s="54"/>
      <c r="D86" s="266" t="s">
        <v>393</v>
      </c>
      <c r="E86" s="267"/>
      <c r="F86" s="4" t="s">
        <v>394</v>
      </c>
      <c r="G86" s="166"/>
      <c r="H86" s="39" t="s">
        <v>28</v>
      </c>
      <c r="I86" s="40" t="s">
        <v>395</v>
      </c>
      <c r="J86" s="139" t="s">
        <v>396</v>
      </c>
      <c r="K86" s="83">
        <v>6</v>
      </c>
      <c r="L86" s="268">
        <v>6</v>
      </c>
      <c r="M86" s="44" t="s">
        <v>31</v>
      </c>
      <c r="N86" s="45" t="s">
        <v>31</v>
      </c>
      <c r="O86" s="144" t="s">
        <v>397</v>
      </c>
      <c r="P86" s="47"/>
      <c r="Q86" s="48" t="s">
        <v>107</v>
      </c>
      <c r="R86" s="49" t="s">
        <v>398</v>
      </c>
      <c r="S86" s="50">
        <v>37712</v>
      </c>
      <c r="U86" s="41"/>
    </row>
    <row r="87" spans="1:21" ht="18.75" customHeight="1" x14ac:dyDescent="0.2">
      <c r="A87" s="52"/>
      <c r="B87" s="53"/>
      <c r="C87" s="54"/>
      <c r="D87" s="229"/>
      <c r="E87" s="56" t="s">
        <v>35</v>
      </c>
      <c r="F87" s="129" t="s">
        <v>399</v>
      </c>
      <c r="G87" s="117"/>
      <c r="H87" s="59" t="s">
        <v>37</v>
      </c>
      <c r="I87" s="158" t="s">
        <v>400</v>
      </c>
      <c r="J87" s="61" t="s">
        <v>401</v>
      </c>
      <c r="K87" s="172"/>
      <c r="L87" s="173"/>
      <c r="M87" s="261"/>
      <c r="N87" s="69"/>
      <c r="O87" s="66">
        <v>20000</v>
      </c>
      <c r="P87" s="77"/>
      <c r="Q87" s="211"/>
      <c r="R87" s="69"/>
      <c r="S87" s="123">
        <v>38808</v>
      </c>
      <c r="U87" s="41"/>
    </row>
    <row r="88" spans="1:21" ht="18.75" customHeight="1" x14ac:dyDescent="0.2">
      <c r="A88" s="52"/>
      <c r="B88" s="34">
        <f>B86+1</f>
        <v>42</v>
      </c>
      <c r="C88" s="54"/>
      <c r="D88" s="266" t="s">
        <v>402</v>
      </c>
      <c r="E88" s="267"/>
      <c r="F88" s="4" t="s">
        <v>403</v>
      </c>
      <c r="G88" s="166"/>
      <c r="H88" s="39" t="s">
        <v>28</v>
      </c>
      <c r="I88" s="40" t="s">
        <v>404</v>
      </c>
      <c r="J88" s="41" t="s">
        <v>405</v>
      </c>
      <c r="K88" s="83">
        <v>18</v>
      </c>
      <c r="L88" s="268">
        <v>18</v>
      </c>
      <c r="M88" s="44" t="s">
        <v>31</v>
      </c>
      <c r="N88" s="45" t="s">
        <v>217</v>
      </c>
      <c r="O88" s="144" t="s">
        <v>406</v>
      </c>
      <c r="P88" s="47"/>
      <c r="Q88" s="48" t="s">
        <v>107</v>
      </c>
      <c r="R88" s="49" t="s">
        <v>407</v>
      </c>
      <c r="S88" s="50">
        <v>40634</v>
      </c>
      <c r="U88" s="41"/>
    </row>
    <row r="89" spans="1:21" ht="18.75" customHeight="1" x14ac:dyDescent="0.2">
      <c r="A89" s="52"/>
      <c r="B89" s="53"/>
      <c r="C89" s="54"/>
      <c r="D89" s="229"/>
      <c r="E89" s="56" t="s">
        <v>35</v>
      </c>
      <c r="F89" s="129" t="s">
        <v>408</v>
      </c>
      <c r="G89" s="117"/>
      <c r="H89" s="59" t="s">
        <v>37</v>
      </c>
      <c r="I89" s="158" t="s">
        <v>409</v>
      </c>
      <c r="J89" s="139"/>
      <c r="K89" s="172"/>
      <c r="L89" s="173"/>
      <c r="M89" s="261"/>
      <c r="N89" s="69"/>
      <c r="O89" s="66">
        <v>121200</v>
      </c>
      <c r="P89" s="77"/>
      <c r="Q89" s="211"/>
      <c r="R89" s="69" t="s">
        <v>410</v>
      </c>
      <c r="S89" s="123">
        <v>40634</v>
      </c>
      <c r="U89" s="41"/>
    </row>
    <row r="90" spans="1:21" ht="18.75" customHeight="1" x14ac:dyDescent="0.2">
      <c r="A90" s="52"/>
      <c r="B90" s="34">
        <f>B88+1</f>
        <v>43</v>
      </c>
      <c r="C90" s="54"/>
      <c r="D90" s="269" t="s">
        <v>411</v>
      </c>
      <c r="E90" s="270"/>
      <c r="F90" s="125" t="s">
        <v>412</v>
      </c>
      <c r="G90" s="126"/>
      <c r="H90" s="39" t="s">
        <v>28</v>
      </c>
      <c r="I90" s="40" t="s">
        <v>413</v>
      </c>
      <c r="J90" s="41" t="s">
        <v>371</v>
      </c>
      <c r="K90" s="42">
        <v>50</v>
      </c>
      <c r="L90" s="114">
        <v>50</v>
      </c>
      <c r="M90" s="44" t="s">
        <v>31</v>
      </c>
      <c r="N90" s="45" t="s">
        <v>31</v>
      </c>
      <c r="O90" s="144" t="s">
        <v>414</v>
      </c>
      <c r="P90" s="48" t="s">
        <v>54</v>
      </c>
      <c r="Q90" s="48" t="s">
        <v>381</v>
      </c>
      <c r="R90" s="49" t="s">
        <v>415</v>
      </c>
      <c r="S90" s="50">
        <v>40725</v>
      </c>
      <c r="T90" s="128"/>
      <c r="U90" s="210" t="s">
        <v>92</v>
      </c>
    </row>
    <row r="91" spans="1:21" ht="18.75" customHeight="1" x14ac:dyDescent="0.2">
      <c r="A91" s="52"/>
      <c r="B91" s="53"/>
      <c r="C91" s="54"/>
      <c r="D91" s="88" t="s">
        <v>58</v>
      </c>
      <c r="E91" s="271"/>
      <c r="F91" s="129" t="s">
        <v>416</v>
      </c>
      <c r="G91" s="117"/>
      <c r="H91" s="59" t="s">
        <v>37</v>
      </c>
      <c r="I91" s="118" t="s">
        <v>417</v>
      </c>
      <c r="J91" s="61"/>
      <c r="K91" s="130"/>
      <c r="L91" s="120"/>
      <c r="M91" s="261"/>
      <c r="N91" s="69"/>
      <c r="O91" s="66"/>
      <c r="P91" s="211"/>
      <c r="Q91" s="211"/>
      <c r="R91" s="65" t="s">
        <v>418</v>
      </c>
      <c r="S91" s="123">
        <v>40725</v>
      </c>
      <c r="T91" s="133"/>
      <c r="U91" s="212"/>
    </row>
    <row r="92" spans="1:21" ht="18.75" customHeight="1" x14ac:dyDescent="0.2">
      <c r="A92" s="52"/>
      <c r="B92" s="34">
        <f>B90+1</f>
        <v>44</v>
      </c>
      <c r="C92" s="54"/>
      <c r="D92" s="224" t="s">
        <v>419</v>
      </c>
      <c r="E92" s="225"/>
      <c r="F92" s="4" t="s">
        <v>420</v>
      </c>
      <c r="G92" s="166"/>
      <c r="H92" s="39" t="s">
        <v>28</v>
      </c>
      <c r="I92" s="40" t="s">
        <v>421</v>
      </c>
      <c r="J92" s="41" t="s">
        <v>422</v>
      </c>
      <c r="K92" s="83">
        <v>7</v>
      </c>
      <c r="L92" s="268">
        <v>7</v>
      </c>
      <c r="M92" s="44" t="s">
        <v>31</v>
      </c>
      <c r="N92" s="45" t="s">
        <v>31</v>
      </c>
      <c r="O92" s="144" t="s">
        <v>423</v>
      </c>
      <c r="P92" s="47"/>
      <c r="Q92" s="48" t="s">
        <v>424</v>
      </c>
      <c r="R92" s="49" t="s">
        <v>425</v>
      </c>
      <c r="S92" s="50">
        <v>40727</v>
      </c>
      <c r="U92" s="41"/>
    </row>
    <row r="93" spans="1:21" ht="18.75" customHeight="1" x14ac:dyDescent="0.2">
      <c r="A93" s="52"/>
      <c r="B93" s="53"/>
      <c r="C93" s="54"/>
      <c r="D93" s="229"/>
      <c r="E93" s="56" t="s">
        <v>35</v>
      </c>
      <c r="F93" s="129" t="s">
        <v>426</v>
      </c>
      <c r="G93" s="117"/>
      <c r="H93" s="59" t="s">
        <v>37</v>
      </c>
      <c r="I93" s="158" t="s">
        <v>427</v>
      </c>
      <c r="J93" s="139"/>
      <c r="K93" s="172"/>
      <c r="L93" s="173"/>
      <c r="M93" s="261"/>
      <c r="N93" s="76"/>
      <c r="O93" s="162" t="s">
        <v>375</v>
      </c>
      <c r="P93" s="77"/>
      <c r="Q93" s="211"/>
      <c r="R93" s="69"/>
      <c r="S93" s="123">
        <v>40727</v>
      </c>
      <c r="U93" s="41"/>
    </row>
    <row r="94" spans="1:21" ht="18.75" customHeight="1" x14ac:dyDescent="0.2">
      <c r="A94" s="52"/>
      <c r="B94" s="34">
        <f>B92+1</f>
        <v>45</v>
      </c>
      <c r="C94" s="54"/>
      <c r="D94" s="266" t="s">
        <v>428</v>
      </c>
      <c r="E94" s="267"/>
      <c r="F94" s="4" t="s">
        <v>429</v>
      </c>
      <c r="G94" s="166"/>
      <c r="H94" s="39" t="s">
        <v>28</v>
      </c>
      <c r="I94" s="40" t="s">
        <v>430</v>
      </c>
      <c r="J94" s="41" t="s">
        <v>431</v>
      </c>
      <c r="K94" s="83">
        <v>14</v>
      </c>
      <c r="L94" s="268">
        <v>16</v>
      </c>
      <c r="M94" s="44" t="s">
        <v>31</v>
      </c>
      <c r="N94" s="49" t="s">
        <v>217</v>
      </c>
      <c r="O94" s="144" t="s">
        <v>432</v>
      </c>
      <c r="P94" s="48" t="s">
        <v>54</v>
      </c>
      <c r="Q94" s="48" t="s">
        <v>381</v>
      </c>
      <c r="R94" s="49" t="s">
        <v>258</v>
      </c>
      <c r="S94" s="50">
        <v>40878</v>
      </c>
      <c r="U94" s="41"/>
    </row>
    <row r="95" spans="1:21" ht="18.75" customHeight="1" x14ac:dyDescent="0.2">
      <c r="A95" s="52"/>
      <c r="B95" s="53"/>
      <c r="C95" s="54"/>
      <c r="D95" s="229"/>
      <c r="E95" s="56" t="s">
        <v>35</v>
      </c>
      <c r="F95" s="129" t="s">
        <v>433</v>
      </c>
      <c r="G95" s="117"/>
      <c r="H95" s="59" t="s">
        <v>37</v>
      </c>
      <c r="I95" s="158" t="s">
        <v>434</v>
      </c>
      <c r="J95" s="139"/>
      <c r="K95" s="172"/>
      <c r="L95" s="173"/>
      <c r="M95" s="261"/>
      <c r="N95" s="76"/>
      <c r="O95" s="162" t="s">
        <v>375</v>
      </c>
      <c r="P95" s="211"/>
      <c r="Q95" s="211"/>
      <c r="R95" s="65" t="s">
        <v>435</v>
      </c>
      <c r="S95" s="123">
        <v>40878</v>
      </c>
      <c r="U95" s="41"/>
    </row>
    <row r="96" spans="1:21" ht="18.75" customHeight="1" x14ac:dyDescent="0.2">
      <c r="A96" s="52"/>
      <c r="B96" s="34">
        <f>B94+1</f>
        <v>46</v>
      </c>
      <c r="C96" s="54"/>
      <c r="D96" s="272" t="s">
        <v>436</v>
      </c>
      <c r="E96" s="273"/>
      <c r="F96" s="4" t="s">
        <v>420</v>
      </c>
      <c r="G96" s="166"/>
      <c r="H96" s="39" t="s">
        <v>28</v>
      </c>
      <c r="I96" s="40" t="s">
        <v>421</v>
      </c>
      <c r="J96" s="41" t="s">
        <v>422</v>
      </c>
      <c r="K96" s="83">
        <v>40</v>
      </c>
      <c r="L96" s="114">
        <v>40</v>
      </c>
      <c r="M96" s="44" t="s">
        <v>31</v>
      </c>
      <c r="N96" s="45" t="s">
        <v>31</v>
      </c>
      <c r="O96" s="144">
        <v>173768</v>
      </c>
      <c r="P96" s="48" t="s">
        <v>54</v>
      </c>
      <c r="Q96" s="48" t="s">
        <v>424</v>
      </c>
      <c r="R96" s="49" t="s">
        <v>425</v>
      </c>
      <c r="S96" s="50">
        <v>41183</v>
      </c>
      <c r="U96" s="41"/>
    </row>
    <row r="97" spans="1:21" ht="18.75" customHeight="1" x14ac:dyDescent="0.2">
      <c r="A97" s="52"/>
      <c r="B97" s="53"/>
      <c r="C97" s="74"/>
      <c r="D97" s="88" t="s">
        <v>58</v>
      </c>
      <c r="E97" s="271"/>
      <c r="F97" s="129" t="s">
        <v>426</v>
      </c>
      <c r="G97" s="117"/>
      <c r="H97" s="59" t="s">
        <v>37</v>
      </c>
      <c r="I97" s="158" t="s">
        <v>427</v>
      </c>
      <c r="J97" s="139"/>
      <c r="K97" s="172"/>
      <c r="L97" s="274"/>
      <c r="M97" s="261"/>
      <c r="N97" s="102"/>
      <c r="O97" s="275" t="s">
        <v>437</v>
      </c>
      <c r="P97" s="231"/>
      <c r="Q97" s="211"/>
      <c r="R97" s="69"/>
      <c r="S97" s="276">
        <v>41183</v>
      </c>
      <c r="U97" s="41"/>
    </row>
    <row r="98" spans="1:21" ht="18.75" customHeight="1" x14ac:dyDescent="0.2">
      <c r="A98" s="52"/>
      <c r="B98" s="34">
        <f>B96+1</f>
        <v>47</v>
      </c>
      <c r="C98" s="35" t="s">
        <v>438</v>
      </c>
      <c r="D98" s="277" t="s">
        <v>439</v>
      </c>
      <c r="E98" s="256"/>
      <c r="F98" s="4" t="s">
        <v>440</v>
      </c>
      <c r="G98" s="257"/>
      <c r="H98" s="39" t="s">
        <v>28</v>
      </c>
      <c r="I98" s="40" t="s">
        <v>441</v>
      </c>
      <c r="J98" s="12" t="s">
        <v>442</v>
      </c>
      <c r="K98" s="42">
        <v>26</v>
      </c>
      <c r="L98" s="114">
        <v>26</v>
      </c>
      <c r="M98" s="85" t="s">
        <v>31</v>
      </c>
      <c r="N98" s="45" t="s">
        <v>31</v>
      </c>
      <c r="O98" s="73" t="s">
        <v>443</v>
      </c>
      <c r="P98" s="48" t="s">
        <v>54</v>
      </c>
      <c r="Q98" s="48" t="s">
        <v>444</v>
      </c>
      <c r="R98" s="49" t="s">
        <v>171</v>
      </c>
      <c r="S98" s="50">
        <v>38108</v>
      </c>
      <c r="U98" s="278" t="s">
        <v>445</v>
      </c>
    </row>
    <row r="99" spans="1:21" ht="18.75" customHeight="1" x14ac:dyDescent="0.2">
      <c r="A99" s="52"/>
      <c r="B99" s="53"/>
      <c r="C99" s="54"/>
      <c r="D99" s="88" t="s">
        <v>58</v>
      </c>
      <c r="E99" s="271"/>
      <c r="F99" s="57" t="s">
        <v>446</v>
      </c>
      <c r="G99" s="75"/>
      <c r="H99" s="59" t="s">
        <v>37</v>
      </c>
      <c r="I99" s="118" t="s">
        <v>447</v>
      </c>
      <c r="J99" s="119"/>
      <c r="K99" s="279"/>
      <c r="L99" s="280"/>
      <c r="M99" s="96"/>
      <c r="N99" s="76"/>
      <c r="O99" s="281" t="s">
        <v>448</v>
      </c>
      <c r="P99" s="211"/>
      <c r="Q99" s="211"/>
      <c r="R99" s="65"/>
      <c r="S99" s="123">
        <v>38808</v>
      </c>
      <c r="U99" s="282"/>
    </row>
    <row r="100" spans="1:21" ht="18.75" customHeight="1" x14ac:dyDescent="0.2">
      <c r="A100" s="52"/>
      <c r="B100" s="34">
        <f>B98+1</f>
        <v>48</v>
      </c>
      <c r="C100" s="54"/>
      <c r="D100" s="277" t="s">
        <v>449</v>
      </c>
      <c r="E100" s="256"/>
      <c r="F100" s="4" t="s">
        <v>440</v>
      </c>
      <c r="G100" s="257"/>
      <c r="H100" s="39" t="s">
        <v>28</v>
      </c>
      <c r="I100" s="40" t="s">
        <v>450</v>
      </c>
      <c r="J100" s="12" t="s">
        <v>442</v>
      </c>
      <c r="K100" s="42">
        <v>20</v>
      </c>
      <c r="L100" s="114">
        <v>20</v>
      </c>
      <c r="M100" s="85" t="s">
        <v>31</v>
      </c>
      <c r="N100" s="45" t="s">
        <v>31</v>
      </c>
      <c r="O100" s="73" t="s">
        <v>451</v>
      </c>
      <c r="P100" s="48" t="s">
        <v>54</v>
      </c>
      <c r="Q100" s="48" t="s">
        <v>444</v>
      </c>
      <c r="R100" s="49" t="s">
        <v>192</v>
      </c>
      <c r="S100" s="50">
        <v>39508</v>
      </c>
      <c r="U100" s="139"/>
    </row>
    <row r="101" spans="1:21" ht="18.75" customHeight="1" x14ac:dyDescent="0.2">
      <c r="A101" s="52"/>
      <c r="B101" s="53"/>
      <c r="C101" s="54"/>
      <c r="D101" s="88" t="s">
        <v>58</v>
      </c>
      <c r="E101" s="271"/>
      <c r="F101" s="57" t="s">
        <v>452</v>
      </c>
      <c r="G101" s="75"/>
      <c r="H101" s="59" t="s">
        <v>37</v>
      </c>
      <c r="I101" s="118" t="s">
        <v>447</v>
      </c>
      <c r="J101" s="119"/>
      <c r="K101" s="279"/>
      <c r="L101" s="280"/>
      <c r="M101" s="96"/>
      <c r="N101" s="76"/>
      <c r="O101" s="281" t="s">
        <v>448</v>
      </c>
      <c r="P101" s="211"/>
      <c r="Q101" s="211"/>
      <c r="R101" s="65"/>
      <c r="S101" s="123">
        <v>39508</v>
      </c>
      <c r="U101" s="139"/>
    </row>
    <row r="102" spans="1:21" ht="43.5" customHeight="1" thickBot="1" x14ac:dyDescent="0.2">
      <c r="A102" s="283"/>
      <c r="K102" s="284">
        <f>SUM(K6:K101)</f>
        <v>1262</v>
      </c>
      <c r="L102" s="285">
        <f>SUM(L6:L101)</f>
        <v>1356</v>
      </c>
      <c r="M102" s="286" t="s">
        <v>453</v>
      </c>
      <c r="N102" s="287"/>
      <c r="O102" s="287"/>
      <c r="P102" s="287"/>
      <c r="Q102" s="287"/>
      <c r="R102" s="287"/>
      <c r="S102" s="288"/>
      <c r="T102" s="289"/>
      <c r="U102" s="290"/>
    </row>
  </sheetData>
  <autoFilter ref="B5:U102">
    <filterColumn colId="2" showButton="0"/>
    <filterColumn colId="4" showButton="0"/>
    <filterColumn colId="6" showButton="0"/>
  </autoFilter>
  <mergeCells count="271">
    <mergeCell ref="M102:S102"/>
    <mergeCell ref="B98:B99"/>
    <mergeCell ref="C98:C101"/>
    <mergeCell ref="P98:P99"/>
    <mergeCell ref="Q98:Q99"/>
    <mergeCell ref="U98:U99"/>
    <mergeCell ref="F99:G99"/>
    <mergeCell ref="B100:B101"/>
    <mergeCell ref="P100:P101"/>
    <mergeCell ref="Q100:Q101"/>
    <mergeCell ref="F101:G101"/>
    <mergeCell ref="B94:B95"/>
    <mergeCell ref="D94:E94"/>
    <mergeCell ref="P94:P95"/>
    <mergeCell ref="Q94:Q95"/>
    <mergeCell ref="F95:G95"/>
    <mergeCell ref="B96:B97"/>
    <mergeCell ref="D96:E96"/>
    <mergeCell ref="P96:P97"/>
    <mergeCell ref="Q96:Q97"/>
    <mergeCell ref="F97:G97"/>
    <mergeCell ref="U90:U91"/>
    <mergeCell ref="F91:G91"/>
    <mergeCell ref="B92:B93"/>
    <mergeCell ref="D92:E92"/>
    <mergeCell ref="P92:P93"/>
    <mergeCell ref="Q92:Q93"/>
    <mergeCell ref="F93:G93"/>
    <mergeCell ref="B88:B89"/>
    <mergeCell ref="D88:E88"/>
    <mergeCell ref="P88:P89"/>
    <mergeCell ref="Q88:Q89"/>
    <mergeCell ref="F89:G89"/>
    <mergeCell ref="B90:B91"/>
    <mergeCell ref="D90:E90"/>
    <mergeCell ref="P90:P91"/>
    <mergeCell ref="Q90:Q91"/>
    <mergeCell ref="B84:B85"/>
    <mergeCell ref="D84:E84"/>
    <mergeCell ref="P84:P85"/>
    <mergeCell ref="Q84:Q85"/>
    <mergeCell ref="F85:G85"/>
    <mergeCell ref="B86:B87"/>
    <mergeCell ref="D86:E86"/>
    <mergeCell ref="P86:P87"/>
    <mergeCell ref="Q86:Q87"/>
    <mergeCell ref="F87:G87"/>
    <mergeCell ref="D80:E80"/>
    <mergeCell ref="P80:P81"/>
    <mergeCell ref="Q80:Q81"/>
    <mergeCell ref="U80:U81"/>
    <mergeCell ref="F81:G81"/>
    <mergeCell ref="B82:B83"/>
    <mergeCell ref="D82:E82"/>
    <mergeCell ref="P82:P83"/>
    <mergeCell ref="Q82:Q83"/>
    <mergeCell ref="F83:G83"/>
    <mergeCell ref="U76:U77"/>
    <mergeCell ref="F77:G77"/>
    <mergeCell ref="B78:B79"/>
    <mergeCell ref="D78:E78"/>
    <mergeCell ref="P78:P79"/>
    <mergeCell ref="Q78:Q79"/>
    <mergeCell ref="F79:G79"/>
    <mergeCell ref="B74:B75"/>
    <mergeCell ref="C74:C97"/>
    <mergeCell ref="P74:P75"/>
    <mergeCell ref="Q74:Q75"/>
    <mergeCell ref="F75:G75"/>
    <mergeCell ref="B76:B77"/>
    <mergeCell ref="D76:E76"/>
    <mergeCell ref="P76:P77"/>
    <mergeCell ref="Q76:Q77"/>
    <mergeCell ref="B80:B81"/>
    <mergeCell ref="B72:B73"/>
    <mergeCell ref="C72:C73"/>
    <mergeCell ref="D72:E72"/>
    <mergeCell ref="F72:G72"/>
    <mergeCell ref="P72:P73"/>
    <mergeCell ref="Q72:Q73"/>
    <mergeCell ref="F73:G73"/>
    <mergeCell ref="Q68:Q69"/>
    <mergeCell ref="R68:R69"/>
    <mergeCell ref="F69:G69"/>
    <mergeCell ref="B70:B71"/>
    <mergeCell ref="D70:E70"/>
    <mergeCell ref="P70:P71"/>
    <mergeCell ref="Q70:Q71"/>
    <mergeCell ref="F71:G71"/>
    <mergeCell ref="B68:B69"/>
    <mergeCell ref="C68:C71"/>
    <mergeCell ref="D68:E68"/>
    <mergeCell ref="N68:N69"/>
    <mergeCell ref="O68:O69"/>
    <mergeCell ref="P68:P69"/>
    <mergeCell ref="R64:R65"/>
    <mergeCell ref="F65:G65"/>
    <mergeCell ref="B66:B67"/>
    <mergeCell ref="D66:E66"/>
    <mergeCell ref="P66:P67"/>
    <mergeCell ref="Q66:Q67"/>
    <mergeCell ref="F67:G67"/>
    <mergeCell ref="Q62:Q63"/>
    <mergeCell ref="F63:G63"/>
    <mergeCell ref="B64:B65"/>
    <mergeCell ref="D64:E64"/>
    <mergeCell ref="P64:P65"/>
    <mergeCell ref="Q64:Q65"/>
    <mergeCell ref="A58:A101"/>
    <mergeCell ref="B58:B59"/>
    <mergeCell ref="D58:E58"/>
    <mergeCell ref="P58:P59"/>
    <mergeCell ref="Q58:Q59"/>
    <mergeCell ref="F59:G59"/>
    <mergeCell ref="B60:B61"/>
    <mergeCell ref="D60:E60"/>
    <mergeCell ref="P60:P61"/>
    <mergeCell ref="Q60:Q61"/>
    <mergeCell ref="B56:B57"/>
    <mergeCell ref="C56:C67"/>
    <mergeCell ref="D56:E56"/>
    <mergeCell ref="P56:P57"/>
    <mergeCell ref="Q56:Q57"/>
    <mergeCell ref="F57:G57"/>
    <mergeCell ref="F61:G61"/>
    <mergeCell ref="B62:B63"/>
    <mergeCell ref="D62:E62"/>
    <mergeCell ref="P62:P63"/>
    <mergeCell ref="B54:B55"/>
    <mergeCell ref="C54:C55"/>
    <mergeCell ref="D54:E54"/>
    <mergeCell ref="P54:P55"/>
    <mergeCell ref="Q54:Q55"/>
    <mergeCell ref="U54:U55"/>
    <mergeCell ref="F55:G55"/>
    <mergeCell ref="B52:B53"/>
    <mergeCell ref="D52:E52"/>
    <mergeCell ref="F52:G52"/>
    <mergeCell ref="P52:P53"/>
    <mergeCell ref="Q52:Q53"/>
    <mergeCell ref="F53:G53"/>
    <mergeCell ref="B50:B51"/>
    <mergeCell ref="D50:E50"/>
    <mergeCell ref="F50:G50"/>
    <mergeCell ref="P50:P51"/>
    <mergeCell ref="Q50:Q51"/>
    <mergeCell ref="F51:G51"/>
    <mergeCell ref="B48:B49"/>
    <mergeCell ref="D48:E48"/>
    <mergeCell ref="F48:G48"/>
    <mergeCell ref="P48:P49"/>
    <mergeCell ref="Q48:Q49"/>
    <mergeCell ref="F49:G49"/>
    <mergeCell ref="B44:B45"/>
    <mergeCell ref="D44:E44"/>
    <mergeCell ref="P44:P45"/>
    <mergeCell ref="Q44:Q45"/>
    <mergeCell ref="F45:G45"/>
    <mergeCell ref="B46:B47"/>
    <mergeCell ref="D46:E46"/>
    <mergeCell ref="P46:P47"/>
    <mergeCell ref="Q46:Q47"/>
    <mergeCell ref="F47:G47"/>
    <mergeCell ref="B40:B41"/>
    <mergeCell ref="D40:E40"/>
    <mergeCell ref="P40:P41"/>
    <mergeCell ref="Q40:Q41"/>
    <mergeCell ref="F41:G41"/>
    <mergeCell ref="B42:B43"/>
    <mergeCell ref="D42:E42"/>
    <mergeCell ref="P42:P43"/>
    <mergeCell ref="Q42:Q43"/>
    <mergeCell ref="F43:G43"/>
    <mergeCell ref="B36:B37"/>
    <mergeCell ref="D36:E36"/>
    <mergeCell ref="P36:P37"/>
    <mergeCell ref="Q36:Q37"/>
    <mergeCell ref="F37:G37"/>
    <mergeCell ref="B38:B39"/>
    <mergeCell ref="D38:E38"/>
    <mergeCell ref="P38:P39"/>
    <mergeCell ref="Q38:Q39"/>
    <mergeCell ref="F39:G39"/>
    <mergeCell ref="B32:B33"/>
    <mergeCell ref="D32:E32"/>
    <mergeCell ref="P32:P33"/>
    <mergeCell ref="Q32:Q33"/>
    <mergeCell ref="F33:G33"/>
    <mergeCell ref="B34:B35"/>
    <mergeCell ref="D34:E34"/>
    <mergeCell ref="P34:P35"/>
    <mergeCell ref="Q34:Q35"/>
    <mergeCell ref="F35:G35"/>
    <mergeCell ref="B28:B29"/>
    <mergeCell ref="D28:E28"/>
    <mergeCell ref="P28:P29"/>
    <mergeCell ref="Q28:Q29"/>
    <mergeCell ref="F29:G29"/>
    <mergeCell ref="B30:B31"/>
    <mergeCell ref="D30:E30"/>
    <mergeCell ref="P30:P31"/>
    <mergeCell ref="Q30:Q31"/>
    <mergeCell ref="F31:G31"/>
    <mergeCell ref="B24:B25"/>
    <mergeCell ref="P24:P25"/>
    <mergeCell ref="Q24:Q25"/>
    <mergeCell ref="U24:U25"/>
    <mergeCell ref="F25:G25"/>
    <mergeCell ref="B26:B27"/>
    <mergeCell ref="D26:E26"/>
    <mergeCell ref="P26:P27"/>
    <mergeCell ref="Q26:Q27"/>
    <mergeCell ref="F27:G27"/>
    <mergeCell ref="B20:B21"/>
    <mergeCell ref="D20:E20"/>
    <mergeCell ref="P20:P21"/>
    <mergeCell ref="Q20:Q21"/>
    <mergeCell ref="F21:G21"/>
    <mergeCell ref="B22:B23"/>
    <mergeCell ref="D22:E22"/>
    <mergeCell ref="P22:P23"/>
    <mergeCell ref="Q22:Q23"/>
    <mergeCell ref="F23:G23"/>
    <mergeCell ref="B18:B19"/>
    <mergeCell ref="D18:E18"/>
    <mergeCell ref="P18:P19"/>
    <mergeCell ref="Q18:Q19"/>
    <mergeCell ref="U18:U19"/>
    <mergeCell ref="F19:G19"/>
    <mergeCell ref="U14:U15"/>
    <mergeCell ref="F15:G15"/>
    <mergeCell ref="B16:B17"/>
    <mergeCell ref="D16:E16"/>
    <mergeCell ref="P16:P17"/>
    <mergeCell ref="Q16:Q17"/>
    <mergeCell ref="U16:U17"/>
    <mergeCell ref="F17:G17"/>
    <mergeCell ref="D12:E12"/>
    <mergeCell ref="F12:G12"/>
    <mergeCell ref="P12:P13"/>
    <mergeCell ref="Q12:Q13"/>
    <mergeCell ref="F13:G13"/>
    <mergeCell ref="B14:B15"/>
    <mergeCell ref="P14:P15"/>
    <mergeCell ref="Q14:Q15"/>
    <mergeCell ref="Q8:Q9"/>
    <mergeCell ref="F9:G9"/>
    <mergeCell ref="B10:B11"/>
    <mergeCell ref="C10:C53"/>
    <mergeCell ref="D10:E10"/>
    <mergeCell ref="F10:G10"/>
    <mergeCell ref="P10:P11"/>
    <mergeCell ref="Q10:Q11"/>
    <mergeCell ref="F11:G11"/>
    <mergeCell ref="B12:B13"/>
    <mergeCell ref="A6:A57"/>
    <mergeCell ref="B6:B7"/>
    <mergeCell ref="C6:C9"/>
    <mergeCell ref="D6:E6"/>
    <mergeCell ref="P6:P7"/>
    <mergeCell ref="Q6:Q7"/>
    <mergeCell ref="F7:G7"/>
    <mergeCell ref="B8:B9"/>
    <mergeCell ref="D8:E8"/>
    <mergeCell ref="P8:P9"/>
    <mergeCell ref="C4:C5"/>
    <mergeCell ref="D4:E5"/>
    <mergeCell ref="F4:G5"/>
    <mergeCell ref="H4:I5"/>
    <mergeCell ref="T4:T5"/>
    <mergeCell ref="U4:U5"/>
  </mergeCells>
  <phoneticPr fontId="2"/>
  <printOptions horizontalCentered="1"/>
  <pageMargins left="0.23622047244094491" right="0.23622047244094491" top="0.35433070866141736" bottom="0" header="0.31496062992125984" footer="0.11811023622047245"/>
  <pageSetup paperSize="8" scale="60" firstPageNumber="2" fitToHeight="0" orientation="portrait" useFirstPageNumber="1"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R5.8.1</vt:lpstr>
      <vt:lpstr>R5.8.1!Print_Area</vt:lpstr>
      <vt:lpstr>R5.8.1!Print_Titles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涼太</dc:creator>
  <cp:lastModifiedBy>永田　涼太</cp:lastModifiedBy>
  <dcterms:created xsi:type="dcterms:W3CDTF">2023-08-24T08:04:58Z</dcterms:created>
  <dcterms:modified xsi:type="dcterms:W3CDTF">2023-08-24T08:05:29Z</dcterms:modified>
</cp:coreProperties>
</file>