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065" windowWidth="12120" windowHeight="7530" activeTab="0"/>
  </bookViews>
  <sheets>
    <sheet name="県審議会等" sheetId="1" r:id="rId1"/>
  </sheets>
  <definedNames>
    <definedName name="_xlnm.Print_Area" localSheetId="0">'県審議会等'!$B$1:$J$30</definedName>
  </definedNames>
  <calcPr fullCalcOnLoad="1"/>
</workbook>
</file>

<file path=xl/sharedStrings.xml><?xml version="1.0" encoding="utf-8"?>
<sst xmlns="http://schemas.openxmlformats.org/spreadsheetml/2006/main" count="116" uniqueCount="57">
  <si>
    <t>環境生活部</t>
  </si>
  <si>
    <t xml:space="preserve"> </t>
  </si>
  <si>
    <t>　</t>
  </si>
  <si>
    <t xml:space="preserve"> </t>
  </si>
  <si>
    <t xml:space="preserve"> </t>
  </si>
  <si>
    <t>　</t>
  </si>
  <si>
    <t>県における審議会等への女性の参画率について</t>
  </si>
  <si>
    <t>　　　　　　　　　　　　　</t>
  </si>
  <si>
    <t>１．審議会等における女性の参画率（H28.4.1現在）</t>
  </si>
  <si>
    <t>審議会等数</t>
  </si>
  <si>
    <t>　</t>
  </si>
  <si>
    <t>　</t>
  </si>
  <si>
    <t>　</t>
  </si>
  <si>
    <t>　</t>
  </si>
  <si>
    <t>政策企画局</t>
  </si>
  <si>
    <t>総務部</t>
  </si>
  <si>
    <t>防災部</t>
  </si>
  <si>
    <t>地域振興部</t>
  </si>
  <si>
    <t>健康福祉部</t>
  </si>
  <si>
    <t>農林水産部</t>
  </si>
  <si>
    <t>商工労働部</t>
  </si>
  <si>
    <t>土木部</t>
  </si>
  <si>
    <t>出納局</t>
  </si>
  <si>
    <t>企業局</t>
  </si>
  <si>
    <t>教育委員会</t>
  </si>
  <si>
    <t>県警本部</t>
  </si>
  <si>
    <t>計</t>
  </si>
  <si>
    <t>委員実数(A)</t>
  </si>
  <si>
    <t>うち女性委員数(B)</t>
  </si>
  <si>
    <t>女性の参画率(B)/(A)</t>
  </si>
  <si>
    <t>委員不在、休止中の審議会等数</t>
  </si>
  <si>
    <t>達成審議会等数</t>
  </si>
  <si>
    <t>未達成審議会等数</t>
  </si>
  <si>
    <t>女性参画率40%</t>
  </si>
  <si>
    <t>　</t>
  </si>
  <si>
    <t>　</t>
  </si>
  <si>
    <t>(H27.4.1参考）</t>
  </si>
  <si>
    <t>部　局</t>
  </si>
  <si>
    <t>(40.5%)</t>
  </si>
  <si>
    <t>　</t>
  </si>
  <si>
    <t>２．女性の参画率向上に向けた具体の取組み</t>
  </si>
  <si>
    <t>　・充て職となっている委員の構成の見直しなどにより女性の参画を促進</t>
  </si>
  <si>
    <t>　</t>
  </si>
  <si>
    <t>　</t>
  </si>
  <si>
    <t>　</t>
  </si>
  <si>
    <t>　　</t>
  </si>
  <si>
    <t>　</t>
  </si>
  <si>
    <t>【参考】第3次島根県男女共同参画計画における数値目標(平成32年度)</t>
  </si>
  <si>
    <t>※数値には、「島根県附属機関等の設置及び構成員の選任等に関する条例」第3条で適用除外とした審議
　会等は含まない。</t>
  </si>
  <si>
    <t>※「第3次島根県男女共同参画計画」(平成28年3月策定)にあたって、適用除外する審議会等は、法律に構
　成員の要件(職又は資格)が指定されている審議会等のみとすることとした。
　(適用除外審議会等：H27.4.1現在25 → H28.4.1現在3)</t>
  </si>
  <si>
    <t>　・島根県男女共同参画推進会議等で各部局への働きかけ</t>
  </si>
  <si>
    <t>　・女性参画率未達成審議会等の所管課への働きかけ</t>
  </si>
  <si>
    <t>　　　　　県の審議会等への女性の参画率　　　…　40%台を維持</t>
  </si>
  <si>
    <t>７月１日付けで達成</t>
  </si>
  <si>
    <t>備　考</t>
  </si>
  <si>
    <t>　</t>
  </si>
  <si>
    <t>うち２審議会については５月１日付けで達成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</si>
</sst>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0_);[Red]\(#,##0\)"/>
    <numFmt numFmtId="183" formatCode="#,##0_);\(#,##0\)"/>
  </numFmts>
  <fonts count="44">
    <font>
      <sz val="12"/>
      <name val="ＭＳ 明朝"/>
      <family val="1"/>
    </font>
    <font>
      <sz val="6"/>
      <name val="ＭＳ Ｐ明朝"/>
      <family val="1"/>
    </font>
    <font>
      <sz val="12"/>
      <name val="ＭＳ ゴシック"/>
      <family val="3"/>
    </font>
    <font>
      <sz val="11"/>
      <name val="ＭＳ ゴシック"/>
      <family val="3"/>
    </font>
    <font>
      <sz val="12"/>
      <color indexed="10"/>
      <name val="ＭＳ ゴシック"/>
      <family val="3"/>
    </font>
    <font>
      <sz val="16"/>
      <name val="ＭＳ ゴシック"/>
      <family val="3"/>
    </font>
    <font>
      <b/>
      <sz val="20"/>
      <name val="ＭＳ ゴシック"/>
      <family val="3"/>
    </font>
    <font>
      <sz val="20"/>
      <name val="ＭＳ 明朝"/>
      <family val="1"/>
    </font>
    <font>
      <sz val="16"/>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ashed"/>
      <bottom style="medium"/>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dashed"/>
      <bottom style="medium"/>
    </border>
    <border>
      <left style="dashed"/>
      <right style="dashed"/>
      <top style="dashed"/>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double"/>
    </border>
    <border>
      <left style="thin"/>
      <right style="thin"/>
      <top>
        <color indexed="63"/>
      </top>
      <bottom style="thin"/>
    </border>
    <border>
      <left style="thin"/>
      <right>
        <color indexed="63"/>
      </right>
      <top>
        <color indexed="63"/>
      </top>
      <bottom style="thin"/>
    </border>
    <border>
      <left style="dashed"/>
      <right style="dashed"/>
      <top>
        <color indexed="63"/>
      </top>
      <bottom style="thin"/>
    </border>
    <border>
      <left style="thin"/>
      <right style="thin"/>
      <top style="thin"/>
      <bottom style="thin"/>
    </border>
    <border>
      <left style="thin"/>
      <right>
        <color indexed="63"/>
      </right>
      <top style="thin"/>
      <bottom style="thin"/>
    </border>
    <border>
      <left style="dashed"/>
      <right style="dashed"/>
      <top style="thin"/>
      <bottom style="thin"/>
    </border>
    <border>
      <left style="thin"/>
      <right style="thin"/>
      <top style="thin"/>
      <bottom style="double"/>
    </border>
    <border>
      <left style="thin"/>
      <right>
        <color indexed="63"/>
      </right>
      <top style="thin"/>
      <bottom style="double"/>
    </border>
    <border>
      <left style="dashed"/>
      <right style="dashed"/>
      <top style="thin"/>
      <bottom style="double"/>
    </border>
    <border>
      <left style="thin"/>
      <right style="thin"/>
      <top style="double"/>
      <bottom style="medium"/>
    </border>
    <border>
      <left style="thin"/>
      <right style="dashed"/>
      <top style="double"/>
      <bottom style="medium"/>
    </border>
    <border>
      <left>
        <color indexed="63"/>
      </left>
      <right style="thin"/>
      <top style="double"/>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Alignment="1">
      <alignment/>
    </xf>
    <xf numFmtId="0" fontId="2" fillId="0" borderId="0" xfId="0" applyFont="1" applyAlignment="1">
      <alignment vertical="center"/>
    </xf>
    <xf numFmtId="0" fontId="3" fillId="0" borderId="0" xfId="0" applyFont="1" applyAlignment="1">
      <alignment/>
    </xf>
    <xf numFmtId="0" fontId="2" fillId="0" borderId="0" xfId="0" applyFont="1" applyAlignment="1">
      <alignment horizontal="left"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center" vertical="center" wrapText="1"/>
    </xf>
    <xf numFmtId="0" fontId="5" fillId="0" borderId="2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182" fontId="5" fillId="0" borderId="21" xfId="0" applyNumberFormat="1" applyFont="1" applyBorder="1" applyAlignment="1">
      <alignment horizontal="right" vertical="center"/>
    </xf>
    <xf numFmtId="182" fontId="5" fillId="0" borderId="21" xfId="0" applyNumberFormat="1" applyFont="1" applyBorder="1" applyAlignment="1">
      <alignment vertical="center"/>
    </xf>
    <xf numFmtId="182" fontId="5" fillId="0" borderId="22"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24" xfId="0" applyNumberFormat="1" applyFont="1" applyBorder="1" applyAlignment="1">
      <alignment vertical="center"/>
    </xf>
    <xf numFmtId="182" fontId="5" fillId="0" borderId="24" xfId="0" applyNumberFormat="1" applyFont="1" applyBorder="1" applyAlignment="1">
      <alignment horizontal="right" vertical="center" wrapText="1" shrinkToFit="1"/>
    </xf>
    <xf numFmtId="182" fontId="5" fillId="0" borderId="25" xfId="0" applyNumberFormat="1" applyFont="1" applyBorder="1" applyAlignment="1">
      <alignment horizontal="right" vertical="center"/>
    </xf>
    <xf numFmtId="182" fontId="5" fillId="33" borderId="26" xfId="0" applyNumberFormat="1" applyFont="1" applyFill="1" applyBorder="1" applyAlignment="1">
      <alignment horizontal="right" vertical="center"/>
    </xf>
    <xf numFmtId="182" fontId="5" fillId="0" borderId="26" xfId="0" applyNumberFormat="1" applyFont="1" applyBorder="1" applyAlignment="1">
      <alignment horizontal="right" vertical="center"/>
    </xf>
    <xf numFmtId="182" fontId="5" fillId="0" borderId="27" xfId="0" applyNumberFormat="1" applyFont="1" applyBorder="1" applyAlignment="1">
      <alignment horizontal="right" vertical="center"/>
    </xf>
    <xf numFmtId="182" fontId="5" fillId="0" borderId="27" xfId="0" applyNumberFormat="1" applyFont="1" applyBorder="1" applyAlignment="1">
      <alignment vertical="center"/>
    </xf>
    <xf numFmtId="182" fontId="5" fillId="0" borderId="27" xfId="0" applyNumberFormat="1" applyFont="1" applyBorder="1" applyAlignment="1">
      <alignment horizontal="right" vertical="center" wrapText="1" shrinkToFit="1"/>
    </xf>
    <xf numFmtId="182" fontId="5" fillId="0" borderId="28"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31" xfId="0" applyNumberFormat="1" applyFont="1" applyBorder="1" applyAlignment="1">
      <alignment horizontal="right" vertical="center"/>
    </xf>
    <xf numFmtId="182" fontId="5" fillId="0" borderId="32" xfId="0" applyNumberFormat="1" applyFont="1" applyBorder="1" applyAlignment="1">
      <alignment horizontal="right" vertical="center"/>
    </xf>
    <xf numFmtId="183" fontId="5" fillId="0" borderId="0" xfId="0" applyNumberFormat="1" applyFont="1" applyBorder="1" applyAlignment="1">
      <alignment vertical="center"/>
    </xf>
    <xf numFmtId="180" fontId="5" fillId="0" borderId="0" xfId="0" applyNumberFormat="1" applyFont="1" applyBorder="1" applyAlignment="1" quotePrefix="1">
      <alignment horizontal="right" vertical="center"/>
    </xf>
    <xf numFmtId="183" fontId="5" fillId="0" borderId="0" xfId="0" applyNumberFormat="1" applyFont="1"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180" fontId="5" fillId="0" borderId="21" xfId="0" applyNumberFormat="1" applyFont="1" applyBorder="1" applyAlignment="1">
      <alignment vertical="center" wrapText="1" shrinkToFit="1"/>
    </xf>
    <xf numFmtId="180" fontId="5" fillId="0" borderId="33" xfId="0" applyNumberFormat="1" applyFont="1" applyBorder="1" applyAlignment="1">
      <alignment vertical="center" wrapText="1" shrinkToFit="1"/>
    </xf>
    <xf numFmtId="180" fontId="5" fillId="0" borderId="30" xfId="0" applyNumberFormat="1" applyFont="1" applyBorder="1" applyAlignment="1">
      <alignment vertical="center" wrapText="1" shrinkToFit="1"/>
    </xf>
    <xf numFmtId="0" fontId="9" fillId="0" borderId="19" xfId="0" applyFont="1" applyBorder="1" applyAlignment="1">
      <alignment horizontal="center" vertical="center" wrapText="1"/>
    </xf>
    <xf numFmtId="0" fontId="5" fillId="0" borderId="19" xfId="0" applyFont="1" applyBorder="1" applyAlignment="1">
      <alignment horizontal="left" vertical="center" wrapText="1"/>
    </xf>
    <xf numFmtId="0" fontId="8" fillId="0" borderId="0" xfId="0" applyFont="1" applyBorder="1" applyAlignment="1">
      <alignment vertical="center"/>
    </xf>
    <xf numFmtId="0" fontId="8" fillId="0" borderId="0" xfId="0" applyFont="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22"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distributed" vertical="center" shrinkToFit="1"/>
    </xf>
    <xf numFmtId="0" fontId="0" fillId="0" borderId="0" xfId="0" applyBorder="1" applyAlignment="1">
      <alignment vertical="center" shrinkToFit="1"/>
    </xf>
    <xf numFmtId="0" fontId="5" fillId="0" borderId="39" xfId="0" applyFont="1" applyBorder="1" applyAlignment="1">
      <alignment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top" wrapText="1"/>
    </xf>
    <xf numFmtId="0" fontId="8" fillId="0" borderId="0" xfId="0" applyFont="1" applyAlignment="1">
      <alignment vertical="top" wrapText="1"/>
    </xf>
    <xf numFmtId="0" fontId="5" fillId="0" borderId="0" xfId="0" applyFont="1" applyBorder="1" applyAlignment="1">
      <alignment vertical="center"/>
    </xf>
    <xf numFmtId="0" fontId="5" fillId="0" borderId="42"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PageLayoutView="0" workbookViewId="0" topLeftCell="A1">
      <selection activeCell="B1" sqref="B1:J1"/>
    </sheetView>
  </sheetViews>
  <sheetFormatPr defaultColWidth="8.796875" defaultRowHeight="15"/>
  <cols>
    <col min="1" max="1" width="3.09765625" style="1" customWidth="1"/>
    <col min="2" max="2" width="19" style="1" customWidth="1"/>
    <col min="3" max="3" width="10.59765625" style="1" customWidth="1"/>
    <col min="4" max="4" width="11" style="1" customWidth="1"/>
    <col min="5" max="5" width="12.59765625" style="1" customWidth="1"/>
    <col min="6" max="6" width="14.69921875" style="1" customWidth="1"/>
    <col min="7" max="7" width="11.5" style="1" customWidth="1"/>
    <col min="8" max="8" width="9.59765625" style="1" customWidth="1"/>
    <col min="9" max="9" width="10.3984375" style="1" customWidth="1"/>
    <col min="10" max="10" width="29" style="3" customWidth="1"/>
    <col min="11" max="11" width="5.5" style="1" customWidth="1"/>
    <col min="12" max="16384" width="9" style="1" customWidth="1"/>
  </cols>
  <sheetData>
    <row r="1" spans="2:10" ht="39.75" customHeight="1">
      <c r="B1" s="72" t="s">
        <v>6</v>
      </c>
      <c r="C1" s="73"/>
      <c r="D1" s="73"/>
      <c r="E1" s="73"/>
      <c r="F1" s="73"/>
      <c r="G1" s="73"/>
      <c r="H1" s="73"/>
      <c r="I1" s="73"/>
      <c r="J1" s="73"/>
    </row>
    <row r="2" spans="6:10" ht="19.5" customHeight="1">
      <c r="F2" s="2" t="s">
        <v>7</v>
      </c>
      <c r="J2" s="9"/>
    </row>
    <row r="3" spans="2:10" ht="39.75" customHeight="1" thickBot="1">
      <c r="B3" s="69" t="s">
        <v>8</v>
      </c>
      <c r="C3" s="69"/>
      <c r="D3" s="69"/>
      <c r="E3" s="69"/>
      <c r="F3" s="69"/>
      <c r="G3" s="69"/>
      <c r="H3" s="69"/>
      <c r="I3" s="69"/>
      <c r="J3" s="69"/>
    </row>
    <row r="4" spans="2:10" ht="25.5" customHeight="1">
      <c r="B4" s="78" t="s">
        <v>37</v>
      </c>
      <c r="C4" s="70" t="s">
        <v>9</v>
      </c>
      <c r="D4" s="70" t="s">
        <v>27</v>
      </c>
      <c r="E4" s="70" t="s">
        <v>28</v>
      </c>
      <c r="F4" s="70" t="s">
        <v>29</v>
      </c>
      <c r="G4" s="70" t="s">
        <v>30</v>
      </c>
      <c r="H4" s="80" t="s">
        <v>33</v>
      </c>
      <c r="I4" s="81"/>
      <c r="J4" s="82"/>
    </row>
    <row r="5" spans="2:10" ht="77.25" customHeight="1" thickBot="1">
      <c r="B5" s="79"/>
      <c r="C5" s="71"/>
      <c r="D5" s="71"/>
      <c r="E5" s="71"/>
      <c r="F5" s="71"/>
      <c r="G5" s="71"/>
      <c r="H5" s="16" t="s">
        <v>31</v>
      </c>
      <c r="I5" s="17" t="s">
        <v>32</v>
      </c>
      <c r="J5" s="10" t="s">
        <v>54</v>
      </c>
    </row>
    <row r="6" spans="1:13" s="4" customFormat="1" ht="39.75" customHeight="1">
      <c r="A6" s="4" t="s">
        <v>10</v>
      </c>
      <c r="B6" s="11" t="s">
        <v>14</v>
      </c>
      <c r="C6" s="23">
        <v>1</v>
      </c>
      <c r="D6" s="24">
        <v>21</v>
      </c>
      <c r="E6" s="24">
        <v>9</v>
      </c>
      <c r="F6" s="50">
        <f>E6/D6</f>
        <v>0.42857142857142855</v>
      </c>
      <c r="G6" s="23">
        <v>0</v>
      </c>
      <c r="H6" s="25">
        <v>1</v>
      </c>
      <c r="I6" s="26">
        <v>0</v>
      </c>
      <c r="J6" s="18"/>
      <c r="M6" s="7" t="s">
        <v>1</v>
      </c>
    </row>
    <row r="7" spans="1:10" s="4" customFormat="1" ht="39.75" customHeight="1">
      <c r="A7" s="4" t="s">
        <v>10</v>
      </c>
      <c r="B7" s="12" t="s">
        <v>15</v>
      </c>
      <c r="C7" s="27">
        <v>11</v>
      </c>
      <c r="D7" s="28">
        <v>68</v>
      </c>
      <c r="E7" s="28">
        <v>27</v>
      </c>
      <c r="F7" s="50">
        <f aca="true" t="shared" si="0" ref="F7:F19">E7/D7</f>
        <v>0.39705882352941174</v>
      </c>
      <c r="G7" s="29">
        <v>1</v>
      </c>
      <c r="H7" s="30">
        <v>8</v>
      </c>
      <c r="I7" s="31">
        <v>2</v>
      </c>
      <c r="J7" s="53" t="s">
        <v>55</v>
      </c>
    </row>
    <row r="8" spans="1:10" s="4" customFormat="1" ht="49.5" customHeight="1">
      <c r="A8" s="4" t="s">
        <v>11</v>
      </c>
      <c r="B8" s="12" t="s">
        <v>16</v>
      </c>
      <c r="C8" s="27">
        <v>5</v>
      </c>
      <c r="D8" s="28">
        <v>237</v>
      </c>
      <c r="E8" s="28">
        <v>84</v>
      </c>
      <c r="F8" s="50">
        <f t="shared" si="0"/>
        <v>0.35443037974683544</v>
      </c>
      <c r="G8" s="29">
        <v>1</v>
      </c>
      <c r="H8" s="30">
        <v>1</v>
      </c>
      <c r="I8" s="31">
        <v>3</v>
      </c>
      <c r="J8" s="54" t="s">
        <v>56</v>
      </c>
    </row>
    <row r="9" spans="1:13" ht="39.75" customHeight="1">
      <c r="A9" s="4" t="s">
        <v>2</v>
      </c>
      <c r="B9" s="12" t="s">
        <v>17</v>
      </c>
      <c r="C9" s="27">
        <v>5</v>
      </c>
      <c r="D9" s="28">
        <v>42</v>
      </c>
      <c r="E9" s="28">
        <v>17</v>
      </c>
      <c r="F9" s="50">
        <f t="shared" si="0"/>
        <v>0.40476190476190477</v>
      </c>
      <c r="G9" s="29">
        <v>2</v>
      </c>
      <c r="H9" s="30">
        <v>3</v>
      </c>
      <c r="I9" s="32">
        <v>0</v>
      </c>
      <c r="J9" s="19" t="s">
        <v>34</v>
      </c>
      <c r="K9" s="4"/>
      <c r="M9" s="5" t="s">
        <v>2</v>
      </c>
    </row>
    <row r="10" spans="1:10" s="4" customFormat="1" ht="39.75" customHeight="1">
      <c r="A10" s="4" t="s">
        <v>10</v>
      </c>
      <c r="B10" s="12" t="s">
        <v>0</v>
      </c>
      <c r="C10" s="27">
        <v>12</v>
      </c>
      <c r="D10" s="28">
        <v>175</v>
      </c>
      <c r="E10" s="28">
        <v>82</v>
      </c>
      <c r="F10" s="50">
        <f t="shared" si="0"/>
        <v>0.4685714285714286</v>
      </c>
      <c r="G10" s="29">
        <v>0</v>
      </c>
      <c r="H10" s="30">
        <v>12</v>
      </c>
      <c r="I10" s="32">
        <v>0</v>
      </c>
      <c r="J10" s="19" t="s">
        <v>4</v>
      </c>
    </row>
    <row r="11" spans="1:10" ht="39.75" customHeight="1">
      <c r="A11" s="4" t="s">
        <v>11</v>
      </c>
      <c r="B11" s="12" t="s">
        <v>18</v>
      </c>
      <c r="C11" s="27">
        <v>26</v>
      </c>
      <c r="D11" s="28">
        <v>326</v>
      </c>
      <c r="E11" s="28">
        <v>145</v>
      </c>
      <c r="F11" s="50">
        <f t="shared" si="0"/>
        <v>0.4447852760736196</v>
      </c>
      <c r="G11" s="29">
        <v>4</v>
      </c>
      <c r="H11" s="30">
        <v>19</v>
      </c>
      <c r="I11" s="31">
        <v>3</v>
      </c>
      <c r="J11" s="53" t="s">
        <v>55</v>
      </c>
    </row>
    <row r="12" spans="1:10" s="4" customFormat="1" ht="39.75" customHeight="1">
      <c r="A12" s="4" t="s">
        <v>10</v>
      </c>
      <c r="B12" s="12" t="s">
        <v>19</v>
      </c>
      <c r="C12" s="27">
        <v>22</v>
      </c>
      <c r="D12" s="28">
        <v>180</v>
      </c>
      <c r="E12" s="28">
        <v>74</v>
      </c>
      <c r="F12" s="50">
        <f t="shared" si="0"/>
        <v>0.4111111111111111</v>
      </c>
      <c r="G12" s="29">
        <v>3</v>
      </c>
      <c r="H12" s="30">
        <v>17</v>
      </c>
      <c r="I12" s="31">
        <v>2</v>
      </c>
      <c r="J12" s="53" t="s">
        <v>55</v>
      </c>
    </row>
    <row r="13" spans="1:10" s="4" customFormat="1" ht="39.75" customHeight="1">
      <c r="A13" s="4" t="s">
        <v>11</v>
      </c>
      <c r="B13" s="12" t="s">
        <v>20</v>
      </c>
      <c r="C13" s="27">
        <v>8</v>
      </c>
      <c r="D13" s="28">
        <v>44</v>
      </c>
      <c r="E13" s="28">
        <v>18</v>
      </c>
      <c r="F13" s="50">
        <f t="shared" si="0"/>
        <v>0.4090909090909091</v>
      </c>
      <c r="G13" s="29">
        <v>4</v>
      </c>
      <c r="H13" s="30">
        <v>4</v>
      </c>
      <c r="I13" s="32">
        <v>0</v>
      </c>
      <c r="J13" s="19" t="s">
        <v>34</v>
      </c>
    </row>
    <row r="14" spans="1:11" ht="39.75" customHeight="1">
      <c r="A14" s="4" t="s">
        <v>11</v>
      </c>
      <c r="B14" s="12" t="s">
        <v>21</v>
      </c>
      <c r="C14" s="27">
        <v>16</v>
      </c>
      <c r="D14" s="28">
        <v>154</v>
      </c>
      <c r="E14" s="28">
        <v>60</v>
      </c>
      <c r="F14" s="50">
        <f t="shared" si="0"/>
        <v>0.38961038961038963</v>
      </c>
      <c r="G14" s="29">
        <v>1</v>
      </c>
      <c r="H14" s="30">
        <v>13</v>
      </c>
      <c r="I14" s="31">
        <v>2</v>
      </c>
      <c r="J14" s="53" t="s">
        <v>55</v>
      </c>
      <c r="K14" s="4"/>
    </row>
    <row r="15" spans="1:10" s="4" customFormat="1" ht="39.75" customHeight="1">
      <c r="A15" s="4" t="s">
        <v>11</v>
      </c>
      <c r="B15" s="12" t="s">
        <v>22</v>
      </c>
      <c r="C15" s="27">
        <v>1</v>
      </c>
      <c r="D15" s="28">
        <v>3</v>
      </c>
      <c r="E15" s="28">
        <v>1</v>
      </c>
      <c r="F15" s="50">
        <f t="shared" si="0"/>
        <v>0.3333333333333333</v>
      </c>
      <c r="G15" s="29">
        <v>0</v>
      </c>
      <c r="H15" s="30">
        <v>0</v>
      </c>
      <c r="I15" s="31">
        <v>1</v>
      </c>
      <c r="J15" s="19" t="s">
        <v>53</v>
      </c>
    </row>
    <row r="16" spans="1:11" ht="39.75" customHeight="1">
      <c r="A16" s="4" t="s">
        <v>12</v>
      </c>
      <c r="B16" s="12" t="s">
        <v>23</v>
      </c>
      <c r="C16" s="27">
        <v>1</v>
      </c>
      <c r="D16" s="28">
        <v>10</v>
      </c>
      <c r="E16" s="28">
        <v>4</v>
      </c>
      <c r="F16" s="50">
        <f t="shared" si="0"/>
        <v>0.4</v>
      </c>
      <c r="G16" s="29">
        <v>0</v>
      </c>
      <c r="H16" s="30">
        <v>1</v>
      </c>
      <c r="I16" s="32">
        <v>0</v>
      </c>
      <c r="J16" s="19" t="s">
        <v>5</v>
      </c>
      <c r="K16" s="4"/>
    </row>
    <row r="17" spans="1:10" s="4" customFormat="1" ht="39.75" customHeight="1">
      <c r="A17" s="4" t="s">
        <v>11</v>
      </c>
      <c r="B17" s="12" t="s">
        <v>24</v>
      </c>
      <c r="C17" s="27">
        <v>21</v>
      </c>
      <c r="D17" s="28">
        <v>222</v>
      </c>
      <c r="E17" s="28">
        <v>104</v>
      </c>
      <c r="F17" s="50">
        <f t="shared" si="0"/>
        <v>0.46846846846846846</v>
      </c>
      <c r="G17" s="29">
        <v>4</v>
      </c>
      <c r="H17" s="30">
        <v>17</v>
      </c>
      <c r="I17" s="32">
        <v>0</v>
      </c>
      <c r="J17" s="19" t="s">
        <v>35</v>
      </c>
    </row>
    <row r="18" spans="1:13" ht="39.75" customHeight="1" thickBot="1">
      <c r="A18" s="4" t="s">
        <v>10</v>
      </c>
      <c r="B18" s="13" t="s">
        <v>25</v>
      </c>
      <c r="C18" s="33">
        <v>2</v>
      </c>
      <c r="D18" s="34">
        <v>94</v>
      </c>
      <c r="E18" s="34">
        <v>43</v>
      </c>
      <c r="F18" s="51">
        <f t="shared" si="0"/>
        <v>0.4574468085106383</v>
      </c>
      <c r="G18" s="35">
        <v>0</v>
      </c>
      <c r="H18" s="36">
        <v>2</v>
      </c>
      <c r="I18" s="37">
        <v>0</v>
      </c>
      <c r="J18" s="20"/>
      <c r="M18" s="1" t="s">
        <v>3</v>
      </c>
    </row>
    <row r="19" spans="1:10" s="4" customFormat="1" ht="39.75" customHeight="1" thickBot="1" thickTop="1">
      <c r="A19" s="4" t="s">
        <v>10</v>
      </c>
      <c r="B19" s="14" t="s">
        <v>26</v>
      </c>
      <c r="C19" s="38">
        <f>SUM(C6:C18)</f>
        <v>131</v>
      </c>
      <c r="D19" s="38">
        <f>SUM(D6:D18)</f>
        <v>1576</v>
      </c>
      <c r="E19" s="38">
        <f>SUM(E6:E18)</f>
        <v>668</v>
      </c>
      <c r="F19" s="52">
        <f t="shared" si="0"/>
        <v>0.42385786802030456</v>
      </c>
      <c r="G19" s="38">
        <f>SUM(G6:G18)</f>
        <v>20</v>
      </c>
      <c r="H19" s="39">
        <f>SUM(H6:H18)</f>
        <v>98</v>
      </c>
      <c r="I19" s="40">
        <f>SUM(I6:I18)</f>
        <v>13</v>
      </c>
      <c r="J19" s="15"/>
    </row>
    <row r="20" spans="2:10" s="4" customFormat="1" ht="39.75" customHeight="1">
      <c r="B20" s="21" t="s">
        <v>36</v>
      </c>
      <c r="C20" s="43">
        <v>-129</v>
      </c>
      <c r="D20" s="41">
        <v>-1478</v>
      </c>
      <c r="E20" s="41">
        <v>-598</v>
      </c>
      <c r="F20" s="42" t="s">
        <v>38</v>
      </c>
      <c r="G20" s="43">
        <v>-25</v>
      </c>
      <c r="H20" s="43">
        <v>-85</v>
      </c>
      <c r="I20" s="43">
        <v>-19</v>
      </c>
      <c r="J20" s="22"/>
    </row>
    <row r="21" spans="2:10" ht="49.5" customHeight="1">
      <c r="B21" s="74" t="s">
        <v>48</v>
      </c>
      <c r="C21" s="56"/>
      <c r="D21" s="56"/>
      <c r="E21" s="56"/>
      <c r="F21" s="56"/>
      <c r="G21" s="56"/>
      <c r="H21" s="56"/>
      <c r="I21" s="56"/>
      <c r="J21" s="56"/>
    </row>
    <row r="22" spans="1:10" ht="39.75" customHeight="1">
      <c r="A22" s="4" t="s">
        <v>10</v>
      </c>
      <c r="B22" s="75" t="s">
        <v>49</v>
      </c>
      <c r="C22" s="76"/>
      <c r="D22" s="76"/>
      <c r="E22" s="76"/>
      <c r="F22" s="76"/>
      <c r="G22" s="76"/>
      <c r="H22" s="76"/>
      <c r="I22" s="76"/>
      <c r="J22" s="76"/>
    </row>
    <row r="23" spans="1:10" ht="39.75" customHeight="1">
      <c r="A23" s="4" t="s">
        <v>13</v>
      </c>
      <c r="B23" s="76"/>
      <c r="C23" s="76"/>
      <c r="D23" s="76"/>
      <c r="E23" s="76"/>
      <c r="F23" s="76"/>
      <c r="G23" s="76"/>
      <c r="H23" s="76"/>
      <c r="I23" s="76"/>
      <c r="J23" s="76"/>
    </row>
    <row r="24" spans="1:10" ht="30" customHeight="1">
      <c r="A24" s="4" t="s">
        <v>11</v>
      </c>
      <c r="B24" s="77" t="s">
        <v>40</v>
      </c>
      <c r="C24" s="77"/>
      <c r="D24" s="77"/>
      <c r="E24" s="77"/>
      <c r="F24" s="77"/>
      <c r="G24" s="77"/>
      <c r="H24" s="77"/>
      <c r="I24" s="77"/>
      <c r="J24" s="77"/>
    </row>
    <row r="25" spans="1:10" ht="24.75" customHeight="1">
      <c r="A25" s="4" t="s">
        <v>10</v>
      </c>
      <c r="B25" s="55" t="s">
        <v>41</v>
      </c>
      <c r="C25" s="56"/>
      <c r="D25" s="56"/>
      <c r="E25" s="56"/>
      <c r="F25" s="56"/>
      <c r="G25" s="56"/>
      <c r="H25" s="56"/>
      <c r="I25" s="56"/>
      <c r="J25" s="56"/>
    </row>
    <row r="26" spans="1:10" ht="24.75" customHeight="1">
      <c r="A26" s="4" t="s">
        <v>10</v>
      </c>
      <c r="B26" s="55" t="s">
        <v>50</v>
      </c>
      <c r="C26" s="56"/>
      <c r="D26" s="56"/>
      <c r="E26" s="56"/>
      <c r="F26" s="56"/>
      <c r="G26" s="56"/>
      <c r="H26" s="56"/>
      <c r="I26" s="56"/>
      <c r="J26" s="56"/>
    </row>
    <row r="27" spans="1:10" ht="24.75" customHeight="1">
      <c r="A27" s="4"/>
      <c r="B27" s="55" t="s">
        <v>51</v>
      </c>
      <c r="C27" s="56"/>
      <c r="D27" s="56"/>
      <c r="E27" s="56"/>
      <c r="F27" s="56"/>
      <c r="G27" s="56"/>
      <c r="H27" s="56"/>
      <c r="I27" s="56"/>
      <c r="J27" s="56"/>
    </row>
    <row r="28" spans="2:10" ht="30" customHeight="1">
      <c r="B28" s="49"/>
      <c r="C28" s="48" t="s">
        <v>39</v>
      </c>
      <c r="D28" s="49"/>
      <c r="E28" s="65" t="s">
        <v>42</v>
      </c>
      <c r="F28" s="65"/>
      <c r="G28" s="65" t="s">
        <v>2</v>
      </c>
      <c r="H28" s="65"/>
      <c r="I28" s="65"/>
      <c r="J28" s="48" t="s">
        <v>2</v>
      </c>
    </row>
    <row r="29" spans="1:10" ht="30" customHeight="1">
      <c r="A29" s="4" t="s">
        <v>11</v>
      </c>
      <c r="B29" s="57" t="s">
        <v>47</v>
      </c>
      <c r="C29" s="58"/>
      <c r="D29" s="58"/>
      <c r="E29" s="58"/>
      <c r="F29" s="58"/>
      <c r="G29" s="58"/>
      <c r="H29" s="58"/>
      <c r="I29" s="59"/>
      <c r="J29" s="47"/>
    </row>
    <row r="30" spans="2:10" ht="30" customHeight="1">
      <c r="B30" s="60" t="s">
        <v>52</v>
      </c>
      <c r="C30" s="61"/>
      <c r="D30" s="61"/>
      <c r="E30" s="61"/>
      <c r="F30" s="61"/>
      <c r="G30" s="61"/>
      <c r="H30" s="61"/>
      <c r="I30" s="62"/>
      <c r="J30" s="47"/>
    </row>
    <row r="31" spans="2:10" ht="30" customHeight="1">
      <c r="B31" s="5"/>
      <c r="C31" s="44" t="s">
        <v>39</v>
      </c>
      <c r="D31" s="5"/>
      <c r="E31" s="64" t="s">
        <v>42</v>
      </c>
      <c r="F31" s="64"/>
      <c r="G31" s="64" t="s">
        <v>2</v>
      </c>
      <c r="H31" s="64"/>
      <c r="I31" s="64"/>
      <c r="J31" s="44" t="s">
        <v>2</v>
      </c>
    </row>
    <row r="32" spans="1:10" ht="30" customHeight="1">
      <c r="A32" s="4" t="s">
        <v>13</v>
      </c>
      <c r="B32" s="5"/>
      <c r="C32" s="6" t="s">
        <v>2</v>
      </c>
      <c r="D32" s="5"/>
      <c r="E32" s="44"/>
      <c r="F32" s="7" t="s">
        <v>2</v>
      </c>
      <c r="G32" s="67" t="s">
        <v>43</v>
      </c>
      <c r="H32" s="68"/>
      <c r="I32" s="68"/>
      <c r="J32" s="44"/>
    </row>
    <row r="33" spans="1:10" ht="30" customHeight="1">
      <c r="A33" s="4" t="s">
        <v>11</v>
      </c>
      <c r="B33" s="5"/>
      <c r="C33" s="6" t="s">
        <v>44</v>
      </c>
      <c r="D33" s="5"/>
      <c r="E33" s="44"/>
      <c r="F33" s="7" t="s">
        <v>39</v>
      </c>
      <c r="G33" s="67" t="s">
        <v>39</v>
      </c>
      <c r="H33" s="68"/>
      <c r="I33" s="68"/>
      <c r="J33" s="44"/>
    </row>
    <row r="34" spans="1:10" ht="30" customHeight="1">
      <c r="A34" s="4" t="s">
        <v>11</v>
      </c>
      <c r="B34" s="5"/>
      <c r="C34" s="6" t="s">
        <v>39</v>
      </c>
      <c r="D34" s="5"/>
      <c r="E34" s="44"/>
      <c r="F34" s="7" t="s">
        <v>2</v>
      </c>
      <c r="G34" s="63" t="s">
        <v>39</v>
      </c>
      <c r="H34" s="63"/>
      <c r="I34" s="63"/>
      <c r="J34" s="44"/>
    </row>
    <row r="35" spans="1:10" ht="30" customHeight="1">
      <c r="A35" s="4" t="s">
        <v>11</v>
      </c>
      <c r="B35" s="5"/>
      <c r="C35" s="6" t="s">
        <v>2</v>
      </c>
      <c r="D35" s="5"/>
      <c r="E35" s="5"/>
      <c r="F35" s="5" t="s">
        <v>39</v>
      </c>
      <c r="G35" s="64" t="s">
        <v>39</v>
      </c>
      <c r="H35" s="66"/>
      <c r="I35" s="66"/>
      <c r="J35" s="7"/>
    </row>
    <row r="36" spans="1:10" ht="30" customHeight="1">
      <c r="A36" s="4" t="s">
        <v>13</v>
      </c>
      <c r="B36" s="5"/>
      <c r="C36" s="6" t="s">
        <v>2</v>
      </c>
      <c r="D36" s="5"/>
      <c r="E36" s="5"/>
      <c r="F36" s="5" t="s">
        <v>2</v>
      </c>
      <c r="G36" s="44"/>
      <c r="H36" s="44" t="s">
        <v>39</v>
      </c>
      <c r="I36" s="45"/>
      <c r="J36" s="7"/>
    </row>
    <row r="37" spans="1:10" ht="30" customHeight="1">
      <c r="A37" s="4" t="s">
        <v>13</v>
      </c>
      <c r="B37" s="5"/>
      <c r="C37" s="6" t="s">
        <v>39</v>
      </c>
      <c r="D37" s="5"/>
      <c r="E37" s="5"/>
      <c r="F37" s="5" t="s">
        <v>2</v>
      </c>
      <c r="G37" s="64" t="s">
        <v>2</v>
      </c>
      <c r="H37" s="66"/>
      <c r="I37" s="66"/>
      <c r="J37" s="7"/>
    </row>
    <row r="38" spans="1:10" ht="30" customHeight="1">
      <c r="A38" s="4" t="s">
        <v>13</v>
      </c>
      <c r="B38" s="5"/>
      <c r="C38" s="6" t="s">
        <v>2</v>
      </c>
      <c r="D38" s="5"/>
      <c r="E38" s="5"/>
      <c r="F38" s="5" t="s">
        <v>39</v>
      </c>
      <c r="G38" s="5"/>
      <c r="H38" s="8" t="s">
        <v>2</v>
      </c>
      <c r="I38" s="46"/>
      <c r="J38" s="7"/>
    </row>
    <row r="39" spans="1:10" ht="30" customHeight="1">
      <c r="A39" s="4" t="s">
        <v>11</v>
      </c>
      <c r="B39" s="5"/>
      <c r="C39" s="6" t="s">
        <v>39</v>
      </c>
      <c r="D39" s="5"/>
      <c r="E39" s="5"/>
      <c r="F39" s="5" t="s">
        <v>46</v>
      </c>
      <c r="G39" s="5"/>
      <c r="H39" s="8" t="s">
        <v>39</v>
      </c>
      <c r="I39" s="46"/>
      <c r="J39" s="7"/>
    </row>
    <row r="40" spans="1:10" ht="30" customHeight="1">
      <c r="A40" s="4" t="s">
        <v>13</v>
      </c>
      <c r="B40" s="5"/>
      <c r="C40" s="6" t="s">
        <v>39</v>
      </c>
      <c r="D40" s="5"/>
      <c r="E40" s="5"/>
      <c r="F40" s="5" t="s">
        <v>45</v>
      </c>
      <c r="G40" s="63" t="s">
        <v>2</v>
      </c>
      <c r="H40" s="63"/>
      <c r="I40" s="63"/>
      <c r="J40" s="7"/>
    </row>
    <row r="41" ht="30" customHeight="1">
      <c r="C41" s="1" t="s">
        <v>2</v>
      </c>
    </row>
    <row r="42" ht="30" customHeight="1"/>
    <row r="43" ht="30" customHeight="1"/>
    <row r="44" ht="30" customHeight="1"/>
    <row r="45" ht="30" customHeight="1"/>
    <row r="46" ht="30" customHeight="1"/>
    <row r="47" ht="30" customHeight="1"/>
    <row r="48" ht="30" customHeight="1"/>
    <row r="49" ht="30" customHeight="1"/>
  </sheetData>
  <sheetProtection/>
  <mergeCells count="27">
    <mergeCell ref="B1:J1"/>
    <mergeCell ref="B21:J21"/>
    <mergeCell ref="B22:J23"/>
    <mergeCell ref="B24:J24"/>
    <mergeCell ref="C4:C5"/>
    <mergeCell ref="B4:B5"/>
    <mergeCell ref="H4:J4"/>
    <mergeCell ref="G35:I35"/>
    <mergeCell ref="G34:I34"/>
    <mergeCell ref="G37:I37"/>
    <mergeCell ref="G32:I32"/>
    <mergeCell ref="G33:I33"/>
    <mergeCell ref="B3:J3"/>
    <mergeCell ref="G4:G5"/>
    <mergeCell ref="F4:F5"/>
    <mergeCell ref="E4:E5"/>
    <mergeCell ref="D4:D5"/>
    <mergeCell ref="B25:J25"/>
    <mergeCell ref="B26:J26"/>
    <mergeCell ref="B27:J27"/>
    <mergeCell ref="B29:I29"/>
    <mergeCell ref="B30:I30"/>
    <mergeCell ref="G40:I40"/>
    <mergeCell ref="E31:F31"/>
    <mergeCell ref="G31:I31"/>
    <mergeCell ref="E28:F28"/>
    <mergeCell ref="G28:I28"/>
  </mergeCells>
  <printOptions horizontalCentered="1" verticalCentered="1"/>
  <pageMargins left="0.3937007874015748" right="0.3937007874015748" top="0.1968503937007874" bottom="0.1968503937007874" header="0.31496062992125984" footer="0.5118110236220472"/>
  <pageSetup fitToHeight="1" fitToWidth="1" horizontalDpi="600" verticalDpi="600" orientation="portrait" paperSize="9" scale="68" r:id="rId1"/>
  <headerFooter alignWithMargins="0">
    <oddHeader>&amp;R&amp;"現在,標準"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県民課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島根県県民課</dc:creator>
  <cp:keywords/>
  <dc:description/>
  <cp:lastModifiedBy>990396</cp:lastModifiedBy>
  <cp:lastPrinted>2016-07-20T06:29:09Z</cp:lastPrinted>
  <dcterms:created xsi:type="dcterms:W3CDTF">2001-07-13T01:06:19Z</dcterms:created>
  <dcterms:modified xsi:type="dcterms:W3CDTF">2016-12-27T07:56:38Z</dcterms:modified>
  <cp:category/>
  <cp:version/>
  <cp:contentType/>
  <cp:contentStatus/>
</cp:coreProperties>
</file>