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調査表" sheetId="1" r:id="rId1"/>
    <sheet name="調査表 (記入例)" sheetId="2" r:id="rId2"/>
  </sheets>
  <definedNames>
    <definedName name="_xlnm.Print_Area" localSheetId="0">'調査表'!$A$1:$L$51</definedName>
    <definedName name="_xlnm.Print_Area" localSheetId="1">'調査表 (記入例)'!$A$1:$L$85</definedName>
  </definedNames>
  <calcPr fullCalcOnLoad="1"/>
</workbook>
</file>

<file path=xl/sharedStrings.xml><?xml version="1.0" encoding="utf-8"?>
<sst xmlns="http://schemas.openxmlformats.org/spreadsheetml/2006/main" count="136" uniqueCount="80">
  <si>
    <t>対象技術名：</t>
  </si>
  <si>
    <t>県内</t>
  </si>
  <si>
    <t>島根県発注工事</t>
  </si>
  <si>
    <t>市町村発注</t>
  </si>
  <si>
    <t>県外</t>
  </si>
  <si>
    <t>他の公共団体</t>
  </si>
  <si>
    <t>発注機関（事務所名）</t>
  </si>
  <si>
    <t>工事名</t>
  </si>
  <si>
    <t>工期</t>
  </si>
  <si>
    <t>民間工事</t>
  </si>
  <si>
    <t>№</t>
  </si>
  <si>
    <r>
      <t xml:space="preserve">実施数量
</t>
    </r>
    <r>
      <rPr>
        <sz val="8"/>
        <rFont val="ＭＳ Ｐゴシック"/>
        <family val="3"/>
      </rPr>
      <t>(対象技術のみ)</t>
    </r>
  </si>
  <si>
    <t>国交省</t>
  </si>
  <si>
    <t>㎡</t>
  </si>
  <si>
    <r>
      <t xml:space="preserve">備考
</t>
    </r>
    <r>
      <rPr>
        <sz val="8"/>
        <rFont val="ＭＳ Ｐゴシック"/>
        <family val="3"/>
      </rPr>
      <t>（型名等）</t>
    </r>
  </si>
  <si>
    <t>高速道路㈱・
ＪＲ・私鉄等</t>
  </si>
  <si>
    <t>計</t>
  </si>
  <si>
    <t>県内公共工事計</t>
  </si>
  <si>
    <t>県外公共工事計</t>
  </si>
  <si>
    <t>県内工事計</t>
  </si>
  <si>
    <t>県外工事計</t>
  </si>
  <si>
    <t>全体合計</t>
  </si>
  <si>
    <t>件</t>
  </si>
  <si>
    <t>　↓件数は直接入力して下さい</t>
  </si>
  <si>
    <t>公共工事全体合計</t>
  </si>
  <si>
    <t>　これらについては、備考欄に「契約済」「納入済」などと記入してください。</t>
  </si>
  <si>
    <t>・記入欄の過不足は適宜変更してください。</t>
  </si>
  <si>
    <t>・商社等への出荷のため、工事箇所がわからない場合はその旨お書きください。</t>
  </si>
  <si>
    <t>・集計欄でセルが黄色のところは計算式が入っていますので、数値の入力はしないでください。</t>
  </si>
  <si>
    <t>　（行の追加に伴う計算式の修正は構いません）</t>
  </si>
  <si>
    <t>注意事項</t>
  </si>
  <si>
    <t>施工箇所</t>
  </si>
  <si>
    <r>
      <t xml:space="preserve">契約金額
</t>
    </r>
    <r>
      <rPr>
        <sz val="8"/>
        <rFont val="ＭＳ Ｐゴシック"/>
        <family val="3"/>
      </rPr>
      <t>（千円）</t>
    </r>
  </si>
  <si>
    <t>区分</t>
  </si>
  <si>
    <t>・契約金額は対象技術に対する契約金額（売上、工事費）であり、工事全体の契約額ではありません。</t>
  </si>
  <si>
    <t>申請者名：</t>
  </si>
  <si>
    <t>・製品の賃貸（リース）契約の場合は、備考欄に「リース」と記入して下さい。</t>
  </si>
  <si>
    <t>技術№</t>
  </si>
  <si>
    <r>
      <t>↑</t>
    </r>
    <r>
      <rPr>
        <sz val="8"/>
        <rFont val="ＭＳ Ｐゴシック"/>
        <family val="3"/>
      </rPr>
      <t>記入して下さい</t>
    </r>
  </si>
  <si>
    <t>・調査表右上の「技術№」に、調査対象一覧表の各技術№を記載して下さい。</t>
  </si>
  <si>
    <t>・施工がまだであっても、契約、納入が完了しているものについては記入して下さい。</t>
  </si>
  <si>
    <t>↓数量単位を記入して下さい</t>
  </si>
  <si>
    <t>↓技術種別を記入して下さい</t>
  </si>
  <si>
    <t>登録技術</t>
  </si>
  <si>
    <t>フィールド技術</t>
  </si>
  <si>
    <t>旧Ⅱ種技術</t>
  </si>
  <si>
    <t>参考技術</t>
  </si>
  <si>
    <t>記入例</t>
  </si>
  <si>
    <t>山建プラント株式会社</t>
  </si>
  <si>
    <t>エコアス（プラントミックス）</t>
  </si>
  <si>
    <t>出雲県土整備事務所</t>
  </si>
  <si>
    <t>（一）出雲インター線浅柄工区地方道災害防除工事（経済対策）第２期</t>
  </si>
  <si>
    <t>出雲市知井宮町</t>
  </si>
  <si>
    <t>県央県土整備事務所</t>
  </si>
  <si>
    <t>美郷町湯抱</t>
  </si>
  <si>
    <t>雲南県土整備事務所</t>
  </si>
  <si>
    <t>国道３１４号西日登工区社会資本整備総合交付金（舗装整備）工事</t>
  </si>
  <si>
    <t>雲南市木次町西日登</t>
  </si>
  <si>
    <t>国道３７５号湯抱バイパス社会資本整備総合交付金（改良）工事</t>
  </si>
  <si>
    <t>中国地方整備局松江国道工事事務所</t>
  </si>
  <si>
    <t>国道５４号掛合歩道整備工事</t>
  </si>
  <si>
    <t>雲南市掛合町</t>
  </si>
  <si>
    <t>国道９号神西沖交差点改良工事</t>
  </si>
  <si>
    <t>出雲市神西沖町</t>
  </si>
  <si>
    <t>中国地方整備局倉吉工事事務所</t>
  </si>
  <si>
    <t>倉吉市○○町</t>
  </si>
  <si>
    <t>Ｈ24.4</t>
  </si>
  <si>
    <t>Ｈ24.7</t>
  </si>
  <si>
    <t>Ｈ24.6～8</t>
  </si>
  <si>
    <t>Ｈ24.5～9</t>
  </si>
  <si>
    <t>Ｈ24.11</t>
  </si>
  <si>
    <t>Ｈ24.10</t>
  </si>
  <si>
    <t>Ｈ２６年度　「しまね・ハツ・建設ブランド」使用実績調査表</t>
  </si>
  <si>
    <t>（H27.3月末現在）</t>
  </si>
  <si>
    <t>・調査対象はＨ２６．４．１～Ｈ２７．３．３１に活用された工事とします。</t>
  </si>
  <si>
    <t>（H○.○月現在）</t>
  </si>
  <si>
    <r>
      <t xml:space="preserve">施工数量
</t>
    </r>
    <r>
      <rPr>
        <sz val="8"/>
        <rFont val="ＭＳ Ｐゴシック"/>
        <family val="3"/>
      </rPr>
      <t>(対象技術のみ)</t>
    </r>
  </si>
  <si>
    <t>数量単位</t>
  </si>
  <si>
    <t>施工年度</t>
  </si>
  <si>
    <t>「しまね・ハツ・建設ブランド」県外使用実績一覧　（参考様式）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</si>
</sst>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Arial Unicode MS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66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0" fillId="34" borderId="41" xfId="0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2" fillId="0" borderId="46" xfId="49" applyFont="1" applyBorder="1" applyAlignment="1">
      <alignment vertical="center"/>
    </xf>
    <xf numFmtId="38" fontId="2" fillId="0" borderId="47" xfId="49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8" fontId="2" fillId="33" borderId="34" xfId="49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2" fillId="34" borderId="36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Alignment="1">
      <alignment vertical="center"/>
    </xf>
    <xf numFmtId="0" fontId="0" fillId="35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36" borderId="34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 textRotation="255"/>
    </xf>
    <xf numFmtId="0" fontId="7" fillId="37" borderId="51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textRotation="255"/>
    </xf>
    <xf numFmtId="0" fontId="7" fillId="38" borderId="51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 textRotation="255"/>
    </xf>
    <xf numFmtId="0" fontId="7" fillId="39" borderId="51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 shrinkToFit="1"/>
    </xf>
    <xf numFmtId="57" fontId="52" fillId="0" borderId="21" xfId="0" applyNumberFormat="1" applyFont="1" applyBorder="1" applyAlignment="1">
      <alignment vertical="center"/>
    </xf>
    <xf numFmtId="38" fontId="52" fillId="0" borderId="44" xfId="49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 wrapText="1" shrinkToFit="1"/>
    </xf>
    <xf numFmtId="0" fontId="52" fillId="0" borderId="14" xfId="0" applyFont="1" applyBorder="1" applyAlignment="1">
      <alignment vertical="center" shrinkToFit="1"/>
    </xf>
    <xf numFmtId="0" fontId="52" fillId="0" borderId="22" xfId="0" applyFont="1" applyBorder="1" applyAlignment="1">
      <alignment vertical="center"/>
    </xf>
    <xf numFmtId="38" fontId="52" fillId="0" borderId="45" xfId="49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 shrinkToFit="1"/>
    </xf>
    <xf numFmtId="0" fontId="53" fillId="0" borderId="14" xfId="0" applyFont="1" applyBorder="1" applyAlignment="1">
      <alignment vertical="center" wrapText="1"/>
    </xf>
    <xf numFmtId="0" fontId="52" fillId="0" borderId="34" xfId="0" applyFont="1" applyFill="1" applyBorder="1" applyAlignment="1">
      <alignment vertical="center"/>
    </xf>
    <xf numFmtId="38" fontId="2" fillId="33" borderId="35" xfId="49" applyFont="1" applyFill="1" applyBorder="1" applyAlignment="1">
      <alignment vertical="center"/>
    </xf>
    <xf numFmtId="38" fontId="2" fillId="33" borderId="17" xfId="49" applyFont="1" applyFill="1" applyBorder="1" applyAlignment="1">
      <alignment vertical="center"/>
    </xf>
    <xf numFmtId="0" fontId="52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 shrinkToFit="1"/>
    </xf>
    <xf numFmtId="0" fontId="52" fillId="0" borderId="16" xfId="0" applyFont="1" applyBorder="1" applyAlignment="1">
      <alignment vertical="center" shrinkToFit="1"/>
    </xf>
    <xf numFmtId="0" fontId="52" fillId="0" borderId="23" xfId="0" applyFont="1" applyBorder="1" applyAlignment="1">
      <alignment vertical="center"/>
    </xf>
    <xf numFmtId="38" fontId="52" fillId="0" borderId="47" xfId="49" applyFont="1" applyBorder="1" applyAlignment="1">
      <alignment vertical="center"/>
    </xf>
    <xf numFmtId="0" fontId="2" fillId="40" borderId="34" xfId="0" applyFont="1" applyFill="1" applyBorder="1" applyAlignment="1">
      <alignment horizontal="center" vertical="center" textRotation="255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0" fillId="36" borderId="53" xfId="0" applyFill="1" applyBorder="1" applyAlignment="1">
      <alignment horizontal="distributed" vertical="center"/>
    </xf>
    <xf numFmtId="0" fontId="0" fillId="36" borderId="54" xfId="0" applyFill="1" applyBorder="1" applyAlignment="1">
      <alignment horizontal="distributed" vertical="center"/>
    </xf>
    <xf numFmtId="0" fontId="0" fillId="36" borderId="38" xfId="0" applyFill="1" applyBorder="1" applyAlignment="1">
      <alignment horizontal="distributed" vertical="center"/>
    </xf>
    <xf numFmtId="0" fontId="7" fillId="38" borderId="55" xfId="0" applyFont="1" applyFill="1" applyBorder="1" applyAlignment="1">
      <alignment horizontal="center" vertical="center" textRotation="255"/>
    </xf>
    <xf numFmtId="0" fontId="7" fillId="38" borderId="56" xfId="0" applyFont="1" applyFill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3" fillId="41" borderId="57" xfId="0" applyFont="1" applyFill="1" applyBorder="1" applyAlignment="1">
      <alignment horizontal="center" vertical="center" textRotation="255" wrapText="1"/>
    </xf>
    <xf numFmtId="0" fontId="3" fillId="41" borderId="58" xfId="0" applyFont="1" applyFill="1" applyBorder="1" applyAlignment="1">
      <alignment horizontal="center" vertical="center" textRotation="255"/>
    </xf>
    <xf numFmtId="0" fontId="3" fillId="41" borderId="17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top"/>
    </xf>
    <xf numFmtId="0" fontId="2" fillId="35" borderId="5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 textRotation="255"/>
    </xf>
    <xf numFmtId="0" fontId="7" fillId="38" borderId="18" xfId="0" applyFont="1" applyFill="1" applyBorder="1" applyAlignment="1">
      <alignment horizontal="center" vertical="center" textRotation="255"/>
    </xf>
    <xf numFmtId="0" fontId="7" fillId="39" borderId="18" xfId="0" applyFont="1" applyFill="1" applyBorder="1" applyAlignment="1">
      <alignment horizontal="center" vertical="center" textRotation="255"/>
    </xf>
    <xf numFmtId="0" fontId="2" fillId="40" borderId="44" xfId="0" applyFont="1" applyFill="1" applyBorder="1" applyAlignment="1">
      <alignment horizontal="center" vertical="center" textRotation="255"/>
    </xf>
    <xf numFmtId="0" fontId="2" fillId="40" borderId="45" xfId="0" applyFont="1" applyFill="1" applyBorder="1" applyAlignment="1">
      <alignment horizontal="center" vertical="center" textRotation="255"/>
    </xf>
    <xf numFmtId="0" fontId="2" fillId="40" borderId="60" xfId="0" applyFont="1" applyFill="1" applyBorder="1" applyAlignment="1">
      <alignment horizontal="center" vertical="center" textRotation="255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left" vertical="center"/>
    </xf>
    <xf numFmtId="0" fontId="49" fillId="0" borderId="54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53" xfId="0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7" fillId="39" borderId="57" xfId="0" applyFont="1" applyFill="1" applyBorder="1" applyAlignment="1">
      <alignment horizontal="center" vertical="center" textRotation="255"/>
    </xf>
    <xf numFmtId="0" fontId="7" fillId="39" borderId="58" xfId="0" applyFont="1" applyFill="1" applyBorder="1" applyAlignment="1">
      <alignment horizontal="center" vertical="center" textRotation="255"/>
    </xf>
    <xf numFmtId="0" fontId="7" fillId="39" borderId="17" xfId="0" applyFont="1" applyFill="1" applyBorder="1" applyAlignment="1">
      <alignment horizontal="center" vertical="center" textRotation="255"/>
    </xf>
    <xf numFmtId="0" fontId="3" fillId="0" borderId="31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N63"/>
  <sheetViews>
    <sheetView tabSelected="1" view="pageBreakPreview" zoomScaleSheetLayoutView="100" zoomScalePageLayoutView="0" workbookViewId="0" topLeftCell="A1">
      <selection activeCell="D50" sqref="D50:G50"/>
    </sheetView>
  </sheetViews>
  <sheetFormatPr defaultColWidth="9.00390625" defaultRowHeight="13.5"/>
  <cols>
    <col min="1" max="1" width="2.375" style="0" customWidth="1"/>
    <col min="2" max="2" width="3.625" style="0" customWidth="1"/>
    <col min="3" max="3" width="5.25390625" style="0" customWidth="1"/>
    <col min="4" max="4" width="4.125" style="1" customWidth="1"/>
    <col min="5" max="5" width="8.375" style="1" customWidth="1"/>
    <col min="6" max="6" width="16.625" style="0" customWidth="1"/>
    <col min="7" max="7" width="22.25390625" style="0" customWidth="1"/>
    <col min="8" max="8" width="15.25390625" style="0" customWidth="1"/>
    <col min="9" max="9" width="11.125" style="0" customWidth="1"/>
    <col min="10" max="10" width="12.125" style="0" customWidth="1"/>
    <col min="11" max="11" width="9.125" style="0" customWidth="1"/>
    <col min="12" max="12" width="11.00390625" style="0" customWidth="1"/>
  </cols>
  <sheetData>
    <row r="1" spans="2:12" ht="24" customHeight="1">
      <c r="B1" s="64" t="s">
        <v>79</v>
      </c>
      <c r="C1" s="64"/>
      <c r="D1" s="64"/>
      <c r="E1" s="64"/>
      <c r="F1" s="64"/>
      <c r="G1" s="64"/>
      <c r="H1" s="64"/>
      <c r="I1" s="64"/>
      <c r="J1" s="64"/>
      <c r="K1" s="141"/>
      <c r="L1" s="142"/>
    </row>
    <row r="2" spans="10:12" ht="18" customHeight="1">
      <c r="J2" s="27"/>
      <c r="K2" s="26"/>
      <c r="L2" s="66"/>
    </row>
    <row r="3" spans="2:9" ht="24" customHeight="1">
      <c r="B3" s="111" t="s">
        <v>35</v>
      </c>
      <c r="C3" s="112"/>
      <c r="D3" s="113"/>
      <c r="E3" s="148"/>
      <c r="F3" s="149"/>
      <c r="G3" s="149"/>
      <c r="H3" s="150"/>
      <c r="I3" s="67" t="s">
        <v>77</v>
      </c>
    </row>
    <row r="4" spans="2:12" ht="24" customHeight="1">
      <c r="B4" s="111" t="s">
        <v>0</v>
      </c>
      <c r="C4" s="112"/>
      <c r="D4" s="113"/>
      <c r="E4" s="148"/>
      <c r="F4" s="149"/>
      <c r="G4" s="149"/>
      <c r="H4" s="150"/>
      <c r="I4" s="9"/>
      <c r="L4" s="57" t="s">
        <v>75</v>
      </c>
    </row>
    <row r="5" spans="2:12" ht="27" customHeight="1">
      <c r="B5" s="122" t="s">
        <v>33</v>
      </c>
      <c r="C5" s="123"/>
      <c r="D5" s="68" t="s">
        <v>10</v>
      </c>
      <c r="E5" s="143" t="s">
        <v>78</v>
      </c>
      <c r="F5" s="69" t="s">
        <v>6</v>
      </c>
      <c r="G5" s="69" t="s">
        <v>7</v>
      </c>
      <c r="H5" s="70" t="s">
        <v>31</v>
      </c>
      <c r="I5" s="71" t="s">
        <v>76</v>
      </c>
      <c r="J5" s="71" t="s">
        <v>32</v>
      </c>
      <c r="K5" s="133" t="s">
        <v>14</v>
      </c>
      <c r="L5" s="134"/>
    </row>
    <row r="6" spans="2:12" ht="16.5" customHeight="1">
      <c r="B6" s="15"/>
      <c r="C6" s="151" t="s">
        <v>12</v>
      </c>
      <c r="D6" s="7">
        <v>1</v>
      </c>
      <c r="E6" s="147"/>
      <c r="F6" s="8"/>
      <c r="G6" s="8"/>
      <c r="H6" s="8"/>
      <c r="I6" s="53"/>
      <c r="J6" s="53"/>
      <c r="K6" s="36"/>
      <c r="L6" s="25"/>
    </row>
    <row r="7" spans="2:12" ht="16.5" customHeight="1">
      <c r="B7" s="116" t="s">
        <v>4</v>
      </c>
      <c r="C7" s="152"/>
      <c r="D7" s="5">
        <v>2</v>
      </c>
      <c r="E7" s="145"/>
      <c r="F7" s="6"/>
      <c r="G7" s="6"/>
      <c r="H7" s="6"/>
      <c r="I7" s="51"/>
      <c r="J7" s="51"/>
      <c r="K7" s="34"/>
      <c r="L7" s="23"/>
    </row>
    <row r="8" spans="2:12" ht="16.5" customHeight="1">
      <c r="B8" s="116"/>
      <c r="C8" s="152"/>
      <c r="D8" s="5">
        <v>3</v>
      </c>
      <c r="E8" s="145"/>
      <c r="F8" s="6"/>
      <c r="G8" s="6"/>
      <c r="H8" s="6"/>
      <c r="I8" s="51"/>
      <c r="J8" s="51"/>
      <c r="K8" s="34"/>
      <c r="L8" s="23"/>
    </row>
    <row r="9" spans="2:14" ht="16.5" customHeight="1">
      <c r="B9" s="116"/>
      <c r="C9" s="152"/>
      <c r="D9" s="5">
        <v>4</v>
      </c>
      <c r="E9" s="145"/>
      <c r="F9" s="6"/>
      <c r="G9" s="6"/>
      <c r="H9" s="6"/>
      <c r="I9" s="51"/>
      <c r="J9" s="51"/>
      <c r="K9" s="34"/>
      <c r="L9" s="23"/>
      <c r="N9" s="11"/>
    </row>
    <row r="10" spans="2:14" ht="16.5" customHeight="1">
      <c r="B10" s="116"/>
      <c r="C10" s="152"/>
      <c r="D10" s="5">
        <v>5</v>
      </c>
      <c r="E10" s="145"/>
      <c r="F10" s="6"/>
      <c r="G10" s="6"/>
      <c r="H10" s="6"/>
      <c r="I10" s="51"/>
      <c r="J10" s="51"/>
      <c r="K10" s="154"/>
      <c r="L10" s="23"/>
      <c r="N10" s="11"/>
    </row>
    <row r="11" spans="2:12" ht="16.5" customHeight="1">
      <c r="B11" s="116"/>
      <c r="C11" s="152"/>
      <c r="D11" s="7">
        <v>6</v>
      </c>
      <c r="E11" s="147"/>
      <c r="F11" s="8"/>
      <c r="G11" s="8"/>
      <c r="H11" s="8"/>
      <c r="I11" s="53"/>
      <c r="J11" s="53"/>
      <c r="K11" s="36"/>
      <c r="L11" s="25"/>
    </row>
    <row r="12" spans="2:12" ht="16.5" customHeight="1">
      <c r="B12" s="116"/>
      <c r="C12" s="152"/>
      <c r="D12" s="5">
        <v>7</v>
      </c>
      <c r="E12" s="145"/>
      <c r="F12" s="6"/>
      <c r="G12" s="6"/>
      <c r="H12" s="6"/>
      <c r="I12" s="51"/>
      <c r="J12" s="51"/>
      <c r="K12" s="34"/>
      <c r="L12" s="23"/>
    </row>
    <row r="13" spans="2:12" ht="16.5" customHeight="1">
      <c r="B13" s="116"/>
      <c r="C13" s="152"/>
      <c r="D13" s="5">
        <v>8</v>
      </c>
      <c r="E13" s="145"/>
      <c r="F13" s="6"/>
      <c r="G13" s="6"/>
      <c r="H13" s="6"/>
      <c r="I13" s="51"/>
      <c r="J13" s="51"/>
      <c r="K13" s="34"/>
      <c r="L13" s="23"/>
    </row>
    <row r="14" spans="2:14" ht="16.5" customHeight="1">
      <c r="B14" s="116"/>
      <c r="C14" s="152"/>
      <c r="D14" s="5">
        <v>9</v>
      </c>
      <c r="E14" s="145"/>
      <c r="F14" s="6"/>
      <c r="G14" s="6"/>
      <c r="H14" s="6"/>
      <c r="I14" s="51"/>
      <c r="J14" s="51"/>
      <c r="K14" s="34"/>
      <c r="L14" s="23"/>
      <c r="N14" s="11"/>
    </row>
    <row r="15" spans="2:14" ht="16.5" customHeight="1">
      <c r="B15" s="116"/>
      <c r="C15" s="152"/>
      <c r="D15" s="16">
        <v>10</v>
      </c>
      <c r="E15" s="146"/>
      <c r="F15" s="17"/>
      <c r="G15" s="17"/>
      <c r="H15" s="17"/>
      <c r="I15" s="52"/>
      <c r="J15" s="52"/>
      <c r="K15" s="35" t="s">
        <v>23</v>
      </c>
      <c r="L15" s="23"/>
      <c r="N15" s="11"/>
    </row>
    <row r="16" spans="2:14" ht="16.5" customHeight="1">
      <c r="B16" s="116"/>
      <c r="C16" s="153"/>
      <c r="D16" s="108" t="s">
        <v>16</v>
      </c>
      <c r="E16" s="109"/>
      <c r="F16" s="109"/>
      <c r="G16" s="110"/>
      <c r="H16" s="40"/>
      <c r="I16" s="55">
        <f>SUM(I6:I15)</f>
        <v>0</v>
      </c>
      <c r="J16" s="55">
        <f>SUM(J6:J15)</f>
        <v>0</v>
      </c>
      <c r="K16" s="54"/>
      <c r="L16" s="42" t="s">
        <v>22</v>
      </c>
      <c r="N16" s="11"/>
    </row>
    <row r="17" spans="2:14" ht="16.5" customHeight="1">
      <c r="B17" s="116"/>
      <c r="C17" s="114" t="s">
        <v>5</v>
      </c>
      <c r="D17" s="3">
        <v>1</v>
      </c>
      <c r="E17" s="144"/>
      <c r="F17" s="12"/>
      <c r="G17" s="12"/>
      <c r="H17" s="12"/>
      <c r="I17" s="50"/>
      <c r="J17" s="50"/>
      <c r="K17" s="34"/>
      <c r="L17" s="23"/>
      <c r="N17" s="11"/>
    </row>
    <row r="18" spans="2:14" ht="16.5" customHeight="1">
      <c r="B18" s="116"/>
      <c r="C18" s="115"/>
      <c r="D18" s="5">
        <v>2</v>
      </c>
      <c r="E18" s="145"/>
      <c r="F18" s="13"/>
      <c r="G18" s="6"/>
      <c r="H18" s="6"/>
      <c r="I18" s="51"/>
      <c r="J18" s="51"/>
      <c r="K18" s="34"/>
      <c r="L18" s="23"/>
      <c r="N18" s="11"/>
    </row>
    <row r="19" spans="2:12" ht="16.5" customHeight="1">
      <c r="B19" s="116"/>
      <c r="C19" s="115"/>
      <c r="D19" s="5">
        <v>3</v>
      </c>
      <c r="E19" s="145"/>
      <c r="F19" s="13"/>
      <c r="G19" s="6"/>
      <c r="H19" s="6"/>
      <c r="I19" s="51"/>
      <c r="J19" s="51"/>
      <c r="K19" s="34"/>
      <c r="L19" s="23"/>
    </row>
    <row r="20" spans="2:12" ht="16.5" customHeight="1">
      <c r="B20" s="116"/>
      <c r="C20" s="115"/>
      <c r="D20" s="5">
        <v>4</v>
      </c>
      <c r="E20" s="145"/>
      <c r="F20" s="6"/>
      <c r="G20" s="6"/>
      <c r="H20" s="6"/>
      <c r="I20" s="51"/>
      <c r="J20" s="51"/>
      <c r="K20" s="34"/>
      <c r="L20" s="23"/>
    </row>
    <row r="21" spans="2:12" ht="16.5" customHeight="1">
      <c r="B21" s="116"/>
      <c r="C21" s="115"/>
      <c r="D21" s="5">
        <v>5</v>
      </c>
      <c r="E21" s="145"/>
      <c r="F21" s="6"/>
      <c r="G21" s="6"/>
      <c r="H21" s="6"/>
      <c r="I21" s="51"/>
      <c r="J21" s="51"/>
      <c r="K21" s="34"/>
      <c r="L21" s="23"/>
    </row>
    <row r="22" spans="2:14" ht="16.5" customHeight="1">
      <c r="B22" s="116"/>
      <c r="C22" s="115"/>
      <c r="D22" s="7">
        <v>6</v>
      </c>
      <c r="E22" s="147"/>
      <c r="F22" s="155"/>
      <c r="G22" s="155"/>
      <c r="H22" s="155"/>
      <c r="I22" s="53"/>
      <c r="J22" s="53"/>
      <c r="K22" s="36"/>
      <c r="L22" s="25"/>
      <c r="N22" s="11"/>
    </row>
    <row r="23" spans="2:14" ht="16.5" customHeight="1">
      <c r="B23" s="116"/>
      <c r="C23" s="115"/>
      <c r="D23" s="5">
        <v>7</v>
      </c>
      <c r="E23" s="145"/>
      <c r="F23" s="13"/>
      <c r="G23" s="6"/>
      <c r="H23" s="6"/>
      <c r="I23" s="51"/>
      <c r="J23" s="51"/>
      <c r="K23" s="34"/>
      <c r="L23" s="23"/>
      <c r="N23" s="11"/>
    </row>
    <row r="24" spans="2:12" ht="16.5" customHeight="1">
      <c r="B24" s="116"/>
      <c r="C24" s="115"/>
      <c r="D24" s="5">
        <v>8</v>
      </c>
      <c r="E24" s="145"/>
      <c r="F24" s="13"/>
      <c r="G24" s="6"/>
      <c r="H24" s="6"/>
      <c r="I24" s="51"/>
      <c r="J24" s="51"/>
      <c r="K24" s="34"/>
      <c r="L24" s="23"/>
    </row>
    <row r="25" spans="2:12" ht="16.5" customHeight="1">
      <c r="B25" s="116"/>
      <c r="C25" s="115"/>
      <c r="D25" s="5">
        <v>9</v>
      </c>
      <c r="E25" s="145"/>
      <c r="F25" s="6"/>
      <c r="G25" s="6"/>
      <c r="H25" s="6"/>
      <c r="I25" s="51"/>
      <c r="J25" s="51"/>
      <c r="K25" s="34"/>
      <c r="L25" s="23"/>
    </row>
    <row r="26" spans="2:12" ht="16.5" customHeight="1">
      <c r="B26" s="116"/>
      <c r="C26" s="115"/>
      <c r="D26" s="5">
        <v>10</v>
      </c>
      <c r="E26" s="145"/>
      <c r="F26" s="6"/>
      <c r="G26" s="6"/>
      <c r="H26" s="6"/>
      <c r="I26" s="51"/>
      <c r="J26" s="51"/>
      <c r="K26" s="34"/>
      <c r="L26" s="23"/>
    </row>
    <row r="27" spans="2:12" ht="16.5" customHeight="1">
      <c r="B27" s="116"/>
      <c r="C27" s="115"/>
      <c r="D27" s="108" t="s">
        <v>16</v>
      </c>
      <c r="E27" s="109"/>
      <c r="F27" s="109"/>
      <c r="G27" s="110"/>
      <c r="H27" s="40"/>
      <c r="I27" s="55">
        <f>SUM(I17:I21)</f>
        <v>0</v>
      </c>
      <c r="J27" s="55">
        <f>SUM(J17:J21)</f>
        <v>0</v>
      </c>
      <c r="K27" s="54"/>
      <c r="L27" s="42" t="s">
        <v>22</v>
      </c>
    </row>
    <row r="28" spans="2:12" ht="16.5" customHeight="1">
      <c r="B28" s="116"/>
      <c r="C28" s="118" t="s">
        <v>15</v>
      </c>
      <c r="D28" s="3">
        <v>1</v>
      </c>
      <c r="E28" s="144"/>
      <c r="F28" s="12"/>
      <c r="G28" s="12"/>
      <c r="H28" s="12"/>
      <c r="I28" s="50"/>
      <c r="J28" s="50"/>
      <c r="K28" s="34"/>
      <c r="L28" s="23"/>
    </row>
    <row r="29" spans="2:12" ht="16.5" customHeight="1">
      <c r="B29" s="116"/>
      <c r="C29" s="119"/>
      <c r="D29" s="5">
        <v>2</v>
      </c>
      <c r="E29" s="145"/>
      <c r="F29" s="14"/>
      <c r="G29" s="13"/>
      <c r="H29" s="13"/>
      <c r="I29" s="51"/>
      <c r="J29" s="51"/>
      <c r="K29" s="34"/>
      <c r="L29" s="23"/>
    </row>
    <row r="30" spans="2:12" ht="16.5" customHeight="1">
      <c r="B30" s="116"/>
      <c r="C30" s="119"/>
      <c r="D30" s="5">
        <v>3</v>
      </c>
      <c r="E30" s="145"/>
      <c r="F30" s="14"/>
      <c r="G30" s="13"/>
      <c r="H30" s="13"/>
      <c r="I30" s="51"/>
      <c r="J30" s="51"/>
      <c r="K30" s="34"/>
      <c r="L30" s="23"/>
    </row>
    <row r="31" spans="2:12" ht="16.5" customHeight="1">
      <c r="B31" s="116"/>
      <c r="C31" s="119"/>
      <c r="D31" s="5">
        <v>4</v>
      </c>
      <c r="E31" s="145"/>
      <c r="F31" s="6"/>
      <c r="G31" s="13"/>
      <c r="H31" s="13"/>
      <c r="I31" s="51"/>
      <c r="J31" s="51"/>
      <c r="K31" s="34"/>
      <c r="L31" s="23"/>
    </row>
    <row r="32" spans="2:12" ht="16.5" customHeight="1">
      <c r="B32" s="116"/>
      <c r="C32" s="119"/>
      <c r="D32" s="5">
        <v>5</v>
      </c>
      <c r="E32" s="145"/>
      <c r="F32" s="6"/>
      <c r="G32" s="13"/>
      <c r="H32" s="13"/>
      <c r="I32" s="51"/>
      <c r="J32" s="51"/>
      <c r="K32" s="34"/>
      <c r="L32" s="23"/>
    </row>
    <row r="33" spans="2:12" ht="16.5" customHeight="1">
      <c r="B33" s="116"/>
      <c r="C33" s="119"/>
      <c r="D33" s="7">
        <v>6</v>
      </c>
      <c r="E33" s="147"/>
      <c r="F33" s="155"/>
      <c r="G33" s="155"/>
      <c r="H33" s="155"/>
      <c r="I33" s="53"/>
      <c r="J33" s="53"/>
      <c r="K33" s="34"/>
      <c r="L33" s="23"/>
    </row>
    <row r="34" spans="2:12" ht="16.5" customHeight="1">
      <c r="B34" s="116"/>
      <c r="C34" s="119"/>
      <c r="D34" s="5">
        <v>7</v>
      </c>
      <c r="E34" s="145"/>
      <c r="F34" s="14"/>
      <c r="G34" s="13"/>
      <c r="H34" s="13"/>
      <c r="I34" s="51"/>
      <c r="J34" s="51"/>
      <c r="K34" s="34"/>
      <c r="L34" s="23"/>
    </row>
    <row r="35" spans="2:12" ht="16.5" customHeight="1">
      <c r="B35" s="116"/>
      <c r="C35" s="119"/>
      <c r="D35" s="5">
        <v>8</v>
      </c>
      <c r="E35" s="145"/>
      <c r="F35" s="14"/>
      <c r="G35" s="13"/>
      <c r="H35" s="13"/>
      <c r="I35" s="51"/>
      <c r="J35" s="51"/>
      <c r="K35" s="34"/>
      <c r="L35" s="23"/>
    </row>
    <row r="36" spans="2:12" ht="16.5" customHeight="1">
      <c r="B36" s="116"/>
      <c r="C36" s="119"/>
      <c r="D36" s="5">
        <v>9</v>
      </c>
      <c r="E36" s="145"/>
      <c r="F36" s="6"/>
      <c r="G36" s="13"/>
      <c r="H36" s="13"/>
      <c r="I36" s="51"/>
      <c r="J36" s="51"/>
      <c r="K36" s="34"/>
      <c r="L36" s="23"/>
    </row>
    <row r="37" spans="2:12" ht="16.5" customHeight="1">
      <c r="B37" s="116"/>
      <c r="C37" s="119"/>
      <c r="D37" s="16">
        <v>10</v>
      </c>
      <c r="E37" s="146"/>
      <c r="F37" s="17"/>
      <c r="G37" s="18"/>
      <c r="H37" s="18"/>
      <c r="I37" s="52"/>
      <c r="J37" s="52"/>
      <c r="K37" s="34"/>
      <c r="L37" s="23"/>
    </row>
    <row r="38" spans="2:12" ht="16.5" customHeight="1">
      <c r="B38" s="116"/>
      <c r="C38" s="120"/>
      <c r="D38" s="108" t="s">
        <v>16</v>
      </c>
      <c r="E38" s="109"/>
      <c r="F38" s="109"/>
      <c r="G38" s="110"/>
      <c r="H38" s="40"/>
      <c r="I38" s="55">
        <f>SUM(I28:I32)</f>
        <v>0</v>
      </c>
      <c r="J38" s="55">
        <f>SUM(J28:J32)</f>
        <v>0</v>
      </c>
      <c r="K38" s="54"/>
      <c r="L38" s="42" t="s">
        <v>22</v>
      </c>
    </row>
    <row r="39" spans="2:12" ht="16.5" customHeight="1">
      <c r="B39" s="116"/>
      <c r="C39" s="108" t="s">
        <v>18</v>
      </c>
      <c r="D39" s="109"/>
      <c r="E39" s="109"/>
      <c r="F39" s="109"/>
      <c r="G39" s="110"/>
      <c r="H39" s="40"/>
      <c r="I39" s="55">
        <f>I16+I27+I38</f>
        <v>0</v>
      </c>
      <c r="J39" s="55">
        <f>J16+J27+J38</f>
        <v>0</v>
      </c>
      <c r="K39" s="37">
        <f>K16+K27+K38</f>
        <v>0</v>
      </c>
      <c r="L39" s="42" t="s">
        <v>22</v>
      </c>
    </row>
    <row r="40" spans="2:12" ht="16.5" customHeight="1">
      <c r="B40" s="116"/>
      <c r="C40" s="107" t="s">
        <v>9</v>
      </c>
      <c r="D40" s="7">
        <v>1</v>
      </c>
      <c r="E40" s="147"/>
      <c r="F40" s="8"/>
      <c r="G40" s="8"/>
      <c r="H40" s="8"/>
      <c r="I40" s="53"/>
      <c r="J40" s="53"/>
      <c r="K40" s="34"/>
      <c r="L40" s="23"/>
    </row>
    <row r="41" spans="2:12" ht="16.5" customHeight="1">
      <c r="B41" s="116"/>
      <c r="C41" s="107"/>
      <c r="D41" s="5">
        <v>2</v>
      </c>
      <c r="E41" s="145"/>
      <c r="F41" s="6"/>
      <c r="G41" s="6"/>
      <c r="H41" s="6"/>
      <c r="I41" s="51"/>
      <c r="J41" s="51"/>
      <c r="K41" s="34"/>
      <c r="L41" s="23"/>
    </row>
    <row r="42" spans="2:12" ht="16.5" customHeight="1">
      <c r="B42" s="116"/>
      <c r="C42" s="107"/>
      <c r="D42" s="5">
        <v>3</v>
      </c>
      <c r="E42" s="145"/>
      <c r="F42" s="6"/>
      <c r="G42" s="6"/>
      <c r="H42" s="6"/>
      <c r="I42" s="51"/>
      <c r="J42" s="51"/>
      <c r="K42" s="34"/>
      <c r="L42" s="23"/>
    </row>
    <row r="43" spans="2:12" ht="16.5" customHeight="1">
      <c r="B43" s="116"/>
      <c r="C43" s="107"/>
      <c r="D43" s="5">
        <v>4</v>
      </c>
      <c r="E43" s="145"/>
      <c r="F43" s="6"/>
      <c r="G43" s="6"/>
      <c r="H43" s="6"/>
      <c r="I43" s="51"/>
      <c r="J43" s="51"/>
      <c r="K43" s="34"/>
      <c r="L43" s="23"/>
    </row>
    <row r="44" spans="2:12" ht="16.5" customHeight="1">
      <c r="B44" s="116"/>
      <c r="C44" s="107"/>
      <c r="D44" s="5">
        <v>5</v>
      </c>
      <c r="E44" s="145"/>
      <c r="F44" s="6"/>
      <c r="G44" s="6"/>
      <c r="H44" s="6"/>
      <c r="I44" s="51"/>
      <c r="J44" s="51"/>
      <c r="K44" s="34"/>
      <c r="L44" s="23"/>
    </row>
    <row r="45" spans="2:12" ht="16.5" customHeight="1">
      <c r="B45" s="116"/>
      <c r="C45" s="107"/>
      <c r="D45" s="7">
        <v>6</v>
      </c>
      <c r="E45" s="147"/>
      <c r="F45" s="8"/>
      <c r="G45" s="8"/>
      <c r="H45" s="8"/>
      <c r="I45" s="53"/>
      <c r="J45" s="53"/>
      <c r="K45" s="34"/>
      <c r="L45" s="23"/>
    </row>
    <row r="46" spans="2:12" ht="16.5" customHeight="1">
      <c r="B46" s="116"/>
      <c r="C46" s="107"/>
      <c r="D46" s="5">
        <v>7</v>
      </c>
      <c r="E46" s="145"/>
      <c r="F46" s="6"/>
      <c r="G46" s="6"/>
      <c r="H46" s="6"/>
      <c r="I46" s="51"/>
      <c r="J46" s="51"/>
      <c r="K46" s="34"/>
      <c r="L46" s="23"/>
    </row>
    <row r="47" spans="2:12" ht="16.5" customHeight="1">
      <c r="B47" s="116"/>
      <c r="C47" s="107"/>
      <c r="D47" s="5">
        <v>8</v>
      </c>
      <c r="E47" s="145"/>
      <c r="F47" s="6"/>
      <c r="G47" s="6"/>
      <c r="H47" s="6"/>
      <c r="I47" s="51"/>
      <c r="J47" s="51"/>
      <c r="K47" s="34"/>
      <c r="L47" s="23"/>
    </row>
    <row r="48" spans="2:12" ht="16.5" customHeight="1">
      <c r="B48" s="116"/>
      <c r="C48" s="107"/>
      <c r="D48" s="5">
        <v>9</v>
      </c>
      <c r="E48" s="145"/>
      <c r="F48" s="6"/>
      <c r="G48" s="6"/>
      <c r="H48" s="6"/>
      <c r="I48" s="51"/>
      <c r="J48" s="51"/>
      <c r="K48" s="34"/>
      <c r="L48" s="23"/>
    </row>
    <row r="49" spans="2:12" ht="16.5" customHeight="1">
      <c r="B49" s="116"/>
      <c r="C49" s="107"/>
      <c r="D49" s="5">
        <v>10</v>
      </c>
      <c r="E49" s="145"/>
      <c r="F49" s="6"/>
      <c r="G49" s="6"/>
      <c r="H49" s="6"/>
      <c r="I49" s="51"/>
      <c r="J49" s="51"/>
      <c r="K49" s="34"/>
      <c r="L49" s="23"/>
    </row>
    <row r="50" spans="2:12" ht="16.5" customHeight="1">
      <c r="B50" s="117"/>
      <c r="C50" s="107"/>
      <c r="D50" s="108" t="s">
        <v>16</v>
      </c>
      <c r="E50" s="109"/>
      <c r="F50" s="109"/>
      <c r="G50" s="110"/>
      <c r="H50" s="40"/>
      <c r="I50" s="55">
        <f>SUM(I40:I44)</f>
        <v>0</v>
      </c>
      <c r="J50" s="55">
        <f>SUM(J40:J44)</f>
        <v>0</v>
      </c>
      <c r="K50" s="54"/>
      <c r="L50" s="42" t="s">
        <v>22</v>
      </c>
    </row>
    <row r="51" spans="2:12" ht="16.5" customHeight="1" thickBot="1">
      <c r="B51" s="135" t="s">
        <v>20</v>
      </c>
      <c r="C51" s="136"/>
      <c r="D51" s="136"/>
      <c r="E51" s="136"/>
      <c r="F51" s="136"/>
      <c r="G51" s="137"/>
      <c r="H51" s="43"/>
      <c r="I51" s="100">
        <f>I39+I50</f>
        <v>0</v>
      </c>
      <c r="J51" s="100">
        <f>J39+J50</f>
        <v>0</v>
      </c>
      <c r="K51" s="38">
        <f>K39+K50</f>
        <v>0</v>
      </c>
      <c r="L51" s="45" t="s">
        <v>22</v>
      </c>
    </row>
    <row r="52" spans="2:12" ht="6" customHeight="1" thickTop="1">
      <c r="B52" s="29"/>
      <c r="C52" s="29"/>
      <c r="D52" s="29"/>
      <c r="E52" s="29"/>
      <c r="F52" s="29"/>
      <c r="G52" s="29"/>
      <c r="H52" s="29"/>
      <c r="I52" s="31"/>
      <c r="J52" s="31"/>
      <c r="K52" s="31"/>
      <c r="L52" s="30"/>
    </row>
    <row r="53" spans="2:5" ht="13.5">
      <c r="B53" s="121"/>
      <c r="C53" s="121"/>
      <c r="D53" s="56"/>
      <c r="E53" s="56"/>
    </row>
    <row r="54" spans="2:5" ht="13.5">
      <c r="B54" s="59"/>
      <c r="C54" s="59"/>
      <c r="D54" s="56"/>
      <c r="E54" s="56"/>
    </row>
    <row r="55" spans="2:5" ht="13.5">
      <c r="B55" s="63"/>
      <c r="C55" s="63"/>
      <c r="D55"/>
      <c r="E55"/>
    </row>
    <row r="56" spans="2:5" ht="13.5">
      <c r="B56" s="63"/>
      <c r="C56" s="63"/>
      <c r="D56" s="10"/>
      <c r="E56" s="10"/>
    </row>
    <row r="57" spans="2:5" ht="13.5">
      <c r="B57" s="63"/>
      <c r="C57" s="63"/>
      <c r="D57" s="10"/>
      <c r="E57" s="10"/>
    </row>
    <row r="58" spans="2:5" ht="13.5">
      <c r="B58" s="63"/>
      <c r="C58" s="63"/>
      <c r="D58"/>
      <c r="E58"/>
    </row>
    <row r="59" spans="2:5" ht="13.5">
      <c r="B59" s="28"/>
      <c r="C59" s="28"/>
      <c r="D59" s="58"/>
      <c r="E59" s="58"/>
    </row>
    <row r="60" spans="2:5" ht="13.5" customHeight="1">
      <c r="B60" s="1"/>
      <c r="C60" s="1"/>
      <c r="D60"/>
      <c r="E60"/>
    </row>
    <row r="61" spans="2:5" ht="13.5" customHeight="1">
      <c r="B61" s="1"/>
      <c r="C61" s="1"/>
      <c r="D61"/>
      <c r="E61"/>
    </row>
    <row r="62" spans="2:5" ht="13.5" customHeight="1">
      <c r="B62" s="1"/>
      <c r="C62" s="1"/>
      <c r="D62"/>
      <c r="E62"/>
    </row>
    <row r="63" spans="2:5" ht="13.5" customHeight="1">
      <c r="B63" s="1"/>
      <c r="C63" s="1"/>
      <c r="D63"/>
      <c r="E63"/>
    </row>
  </sheetData>
  <sheetProtection/>
  <mergeCells count="18">
    <mergeCell ref="K5:L5"/>
    <mergeCell ref="B51:G51"/>
    <mergeCell ref="D38:G38"/>
    <mergeCell ref="C39:G39"/>
    <mergeCell ref="C6:C16"/>
    <mergeCell ref="B53:C53"/>
    <mergeCell ref="D27:G27"/>
    <mergeCell ref="B5:C5"/>
    <mergeCell ref="B7:B50"/>
    <mergeCell ref="E3:H3"/>
    <mergeCell ref="E4:H4"/>
    <mergeCell ref="C40:C50"/>
    <mergeCell ref="D50:G50"/>
    <mergeCell ref="B3:D3"/>
    <mergeCell ref="B4:D4"/>
    <mergeCell ref="C17:C27"/>
    <mergeCell ref="D16:G16"/>
    <mergeCell ref="C28:C38"/>
  </mergeCells>
  <printOptions/>
  <pageMargins left="0.7480314960629921" right="0.35433070866141736" top="0.4330708661417323" bottom="0.1968503937007874" header="0.15748031496062992" footer="0.15748031496062992"/>
  <pageSetup horizontalDpi="600" verticalDpi="600" orientation="portrait" paperSize="9" scale="71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N90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2.375" style="0" customWidth="1"/>
    <col min="2" max="2" width="3.625" style="0" customWidth="1"/>
    <col min="3" max="3" width="5.25390625" style="0" customWidth="1"/>
    <col min="4" max="4" width="4.125" style="1" customWidth="1"/>
    <col min="5" max="5" width="16.625" style="0" customWidth="1"/>
    <col min="6" max="6" width="22.25390625" style="0" customWidth="1"/>
    <col min="7" max="7" width="15.25390625" style="0" customWidth="1"/>
    <col min="8" max="8" width="12.125" style="0" customWidth="1"/>
    <col min="9" max="9" width="11.125" style="0" customWidth="1"/>
    <col min="10" max="10" width="12.125" style="0" customWidth="1"/>
    <col min="11" max="11" width="9.125" style="0" customWidth="1"/>
    <col min="12" max="12" width="11.00390625" style="0" customWidth="1"/>
  </cols>
  <sheetData>
    <row r="1" spans="2:12" ht="24" customHeight="1" thickBot="1">
      <c r="B1" s="64" t="s">
        <v>72</v>
      </c>
      <c r="C1" s="64"/>
      <c r="D1" s="64"/>
      <c r="E1" s="64"/>
      <c r="F1" s="64"/>
      <c r="G1" s="64"/>
      <c r="H1" s="82" t="s">
        <v>47</v>
      </c>
      <c r="I1" s="64"/>
      <c r="J1" s="64"/>
      <c r="K1" s="65" t="s">
        <v>37</v>
      </c>
      <c r="L1" s="85">
        <v>7</v>
      </c>
    </row>
    <row r="2" spans="10:12" ht="18" customHeight="1">
      <c r="J2" s="27"/>
      <c r="K2" s="26"/>
      <c r="L2" s="66" t="s">
        <v>38</v>
      </c>
    </row>
    <row r="3" spans="2:9" ht="24" customHeight="1">
      <c r="B3" s="111" t="s">
        <v>35</v>
      </c>
      <c r="C3" s="112"/>
      <c r="D3" s="113"/>
      <c r="E3" s="138" t="s">
        <v>48</v>
      </c>
      <c r="F3" s="139"/>
      <c r="G3" s="140"/>
      <c r="H3" s="67" t="s">
        <v>42</v>
      </c>
      <c r="I3" s="67" t="s">
        <v>41</v>
      </c>
    </row>
    <row r="4" spans="2:12" ht="24" customHeight="1">
      <c r="B4" s="111" t="s">
        <v>0</v>
      </c>
      <c r="C4" s="112"/>
      <c r="D4" s="113"/>
      <c r="E4" s="138" t="s">
        <v>49</v>
      </c>
      <c r="F4" s="139"/>
      <c r="G4" s="140"/>
      <c r="H4" s="83" t="s">
        <v>43</v>
      </c>
      <c r="I4" s="84" t="s">
        <v>13</v>
      </c>
      <c r="L4" s="57" t="s">
        <v>73</v>
      </c>
    </row>
    <row r="5" spans="2:12" ht="27" customHeight="1">
      <c r="B5" s="122" t="s">
        <v>33</v>
      </c>
      <c r="C5" s="123"/>
      <c r="D5" s="68" t="s">
        <v>10</v>
      </c>
      <c r="E5" s="69" t="s">
        <v>6</v>
      </c>
      <c r="F5" s="69" t="s">
        <v>7</v>
      </c>
      <c r="G5" s="70" t="s">
        <v>31</v>
      </c>
      <c r="H5" s="70" t="s">
        <v>8</v>
      </c>
      <c r="I5" s="71" t="s">
        <v>11</v>
      </c>
      <c r="J5" s="71" t="s">
        <v>32</v>
      </c>
      <c r="K5" s="133" t="s">
        <v>14</v>
      </c>
      <c r="L5" s="134"/>
    </row>
    <row r="6" spans="2:12" ht="30.75" customHeight="1">
      <c r="B6" s="2"/>
      <c r="C6" s="72"/>
      <c r="D6" s="3">
        <v>1</v>
      </c>
      <c r="E6" s="86" t="s">
        <v>50</v>
      </c>
      <c r="F6" s="96" t="s">
        <v>51</v>
      </c>
      <c r="G6" s="87" t="s">
        <v>52</v>
      </c>
      <c r="H6" s="88" t="s">
        <v>66</v>
      </c>
      <c r="I6" s="89">
        <v>800</v>
      </c>
      <c r="J6" s="89">
        <v>199</v>
      </c>
      <c r="K6" s="33"/>
      <c r="L6" s="22"/>
    </row>
    <row r="7" spans="2:12" ht="30.75" customHeight="1">
      <c r="B7" s="116" t="s">
        <v>1</v>
      </c>
      <c r="C7" s="127" t="s">
        <v>2</v>
      </c>
      <c r="D7" s="5">
        <v>2</v>
      </c>
      <c r="E7" s="90" t="s">
        <v>53</v>
      </c>
      <c r="F7" s="97" t="s">
        <v>58</v>
      </c>
      <c r="G7" s="92" t="s">
        <v>54</v>
      </c>
      <c r="H7" s="93" t="s">
        <v>67</v>
      </c>
      <c r="I7" s="94">
        <v>500</v>
      </c>
      <c r="J7" s="94">
        <v>112</v>
      </c>
      <c r="K7" s="34"/>
      <c r="L7" s="23"/>
    </row>
    <row r="8" spans="2:12" ht="30.75" customHeight="1">
      <c r="B8" s="116"/>
      <c r="C8" s="127"/>
      <c r="D8" s="5">
        <v>3</v>
      </c>
      <c r="E8" s="90" t="s">
        <v>55</v>
      </c>
      <c r="F8" s="98" t="s">
        <v>56</v>
      </c>
      <c r="G8" s="92" t="s">
        <v>57</v>
      </c>
      <c r="H8" s="93" t="s">
        <v>68</v>
      </c>
      <c r="I8" s="94">
        <v>3000</v>
      </c>
      <c r="J8" s="94">
        <v>2204</v>
      </c>
      <c r="K8" s="34"/>
      <c r="L8" s="23"/>
    </row>
    <row r="9" spans="2:12" ht="16.5" customHeight="1">
      <c r="B9" s="116"/>
      <c r="C9" s="127"/>
      <c r="D9" s="5">
        <v>4</v>
      </c>
      <c r="E9" s="6"/>
      <c r="F9" s="13"/>
      <c r="G9" s="13"/>
      <c r="H9" s="20"/>
      <c r="I9" s="51"/>
      <c r="J9" s="51"/>
      <c r="K9" s="34"/>
      <c r="L9" s="23"/>
    </row>
    <row r="10" spans="2:12" ht="16.5" customHeight="1">
      <c r="B10" s="116"/>
      <c r="C10" s="127"/>
      <c r="D10" s="5">
        <v>5</v>
      </c>
      <c r="E10" s="6"/>
      <c r="F10" s="13"/>
      <c r="G10" s="13"/>
      <c r="H10" s="20"/>
      <c r="I10" s="51"/>
      <c r="J10" s="51"/>
      <c r="K10" s="34"/>
      <c r="L10" s="23"/>
    </row>
    <row r="11" spans="2:12" ht="16.5" customHeight="1">
      <c r="B11" s="116"/>
      <c r="C11" s="127"/>
      <c r="D11" s="5">
        <v>6</v>
      </c>
      <c r="E11" s="6"/>
      <c r="F11" s="13"/>
      <c r="G11" s="13"/>
      <c r="H11" s="20"/>
      <c r="I11" s="51"/>
      <c r="J11" s="51"/>
      <c r="K11" s="34"/>
      <c r="L11" s="23"/>
    </row>
    <row r="12" spans="2:12" ht="16.5" customHeight="1">
      <c r="B12" s="116"/>
      <c r="C12" s="127"/>
      <c r="D12" s="5">
        <v>7</v>
      </c>
      <c r="E12" s="6"/>
      <c r="F12" s="13"/>
      <c r="G12" s="13"/>
      <c r="H12" s="20"/>
      <c r="I12" s="51"/>
      <c r="J12" s="51"/>
      <c r="K12" s="34"/>
      <c r="L12" s="23"/>
    </row>
    <row r="13" spans="2:12" ht="16.5" customHeight="1">
      <c r="B13" s="116"/>
      <c r="C13" s="127"/>
      <c r="D13" s="5">
        <v>8</v>
      </c>
      <c r="E13" s="6"/>
      <c r="F13" s="13"/>
      <c r="G13" s="13"/>
      <c r="H13" s="20"/>
      <c r="I13" s="51"/>
      <c r="J13" s="51"/>
      <c r="K13" s="34"/>
      <c r="L13" s="23"/>
    </row>
    <row r="14" spans="2:12" ht="16.5" customHeight="1">
      <c r="B14" s="116"/>
      <c r="C14" s="127"/>
      <c r="D14" s="5">
        <v>9</v>
      </c>
      <c r="E14" s="6"/>
      <c r="F14" s="13"/>
      <c r="G14" s="13"/>
      <c r="H14" s="20"/>
      <c r="I14" s="51"/>
      <c r="J14" s="51"/>
      <c r="K14" s="34"/>
      <c r="L14" s="23"/>
    </row>
    <row r="15" spans="2:12" ht="16.5" customHeight="1">
      <c r="B15" s="116"/>
      <c r="C15" s="73"/>
      <c r="D15" s="16">
        <v>10</v>
      </c>
      <c r="E15" s="17"/>
      <c r="F15" s="18"/>
      <c r="G15" s="18"/>
      <c r="H15" s="32"/>
      <c r="I15" s="52"/>
      <c r="J15" s="52"/>
      <c r="K15" s="35" t="s">
        <v>23</v>
      </c>
      <c r="L15" s="24"/>
    </row>
    <row r="16" spans="2:12" ht="16.5" customHeight="1">
      <c r="B16" s="116"/>
      <c r="C16" s="74"/>
      <c r="D16" s="108" t="s">
        <v>16</v>
      </c>
      <c r="E16" s="109"/>
      <c r="F16" s="110"/>
      <c r="G16" s="60"/>
      <c r="H16" s="41"/>
      <c r="I16" s="55">
        <f>SUM(I6:I15)</f>
        <v>4300</v>
      </c>
      <c r="J16" s="55">
        <f>SUM(J6:J15)</f>
        <v>2515</v>
      </c>
      <c r="K16" s="99">
        <v>3</v>
      </c>
      <c r="L16" s="42" t="s">
        <v>22</v>
      </c>
    </row>
    <row r="17" spans="2:12" ht="16.5" customHeight="1">
      <c r="B17" s="116"/>
      <c r="C17" s="75"/>
      <c r="D17" s="3">
        <v>1</v>
      </c>
      <c r="E17" s="4"/>
      <c r="F17" s="4"/>
      <c r="G17" s="4"/>
      <c r="H17" s="19"/>
      <c r="I17" s="50"/>
      <c r="J17" s="50"/>
      <c r="K17" s="36"/>
      <c r="L17" s="25"/>
    </row>
    <row r="18" spans="2:12" ht="16.5" customHeight="1">
      <c r="B18" s="116"/>
      <c r="C18" s="128" t="s">
        <v>3</v>
      </c>
      <c r="D18" s="5">
        <v>2</v>
      </c>
      <c r="E18" s="6"/>
      <c r="F18" s="6"/>
      <c r="G18" s="6"/>
      <c r="H18" s="20"/>
      <c r="I18" s="51"/>
      <c r="J18" s="51"/>
      <c r="K18" s="34"/>
      <c r="L18" s="23"/>
    </row>
    <row r="19" spans="2:12" ht="16.5" customHeight="1">
      <c r="B19" s="116"/>
      <c r="C19" s="128"/>
      <c r="D19" s="5">
        <v>3</v>
      </c>
      <c r="E19" s="6"/>
      <c r="F19" s="6"/>
      <c r="G19" s="6"/>
      <c r="H19" s="20"/>
      <c r="I19" s="51"/>
      <c r="J19" s="51"/>
      <c r="K19" s="34"/>
      <c r="L19" s="23"/>
    </row>
    <row r="20" spans="2:12" ht="16.5" customHeight="1">
      <c r="B20" s="116"/>
      <c r="C20" s="128"/>
      <c r="D20" s="5">
        <v>4</v>
      </c>
      <c r="E20" s="6"/>
      <c r="F20" s="6"/>
      <c r="G20" s="6"/>
      <c r="H20" s="20"/>
      <c r="I20" s="51"/>
      <c r="J20" s="51"/>
      <c r="K20" s="34"/>
      <c r="L20" s="23"/>
    </row>
    <row r="21" spans="2:12" ht="16.5" customHeight="1">
      <c r="B21" s="116"/>
      <c r="C21" s="128"/>
      <c r="D21" s="5">
        <v>5</v>
      </c>
      <c r="E21" s="6"/>
      <c r="F21" s="6"/>
      <c r="G21" s="6"/>
      <c r="H21" s="20"/>
      <c r="I21" s="51"/>
      <c r="J21" s="51"/>
      <c r="K21" s="34"/>
      <c r="L21" s="23"/>
    </row>
    <row r="22" spans="2:12" ht="16.5" customHeight="1">
      <c r="B22" s="116"/>
      <c r="C22" s="128"/>
      <c r="D22" s="5">
        <v>6</v>
      </c>
      <c r="E22" s="6"/>
      <c r="F22" s="6"/>
      <c r="G22" s="6"/>
      <c r="H22" s="20"/>
      <c r="I22" s="51"/>
      <c r="J22" s="51"/>
      <c r="K22" s="34"/>
      <c r="L22" s="23"/>
    </row>
    <row r="23" spans="2:12" ht="16.5" customHeight="1">
      <c r="B23" s="116"/>
      <c r="C23" s="128"/>
      <c r="D23" s="5">
        <v>7</v>
      </c>
      <c r="E23" s="6"/>
      <c r="F23" s="6"/>
      <c r="G23" s="6"/>
      <c r="H23" s="20"/>
      <c r="I23" s="51"/>
      <c r="J23" s="51"/>
      <c r="K23" s="34"/>
      <c r="L23" s="23"/>
    </row>
    <row r="24" spans="2:12" ht="16.5" customHeight="1">
      <c r="B24" s="116"/>
      <c r="C24" s="76"/>
      <c r="D24" s="16">
        <v>8</v>
      </c>
      <c r="E24" s="17"/>
      <c r="F24" s="17"/>
      <c r="G24" s="17"/>
      <c r="H24" s="32"/>
      <c r="I24" s="52"/>
      <c r="J24" s="52"/>
      <c r="K24" s="34"/>
      <c r="L24" s="23"/>
    </row>
    <row r="25" spans="2:12" ht="16.5" customHeight="1">
      <c r="B25" s="116"/>
      <c r="C25" s="77"/>
      <c r="D25" s="108" t="s">
        <v>16</v>
      </c>
      <c r="E25" s="109"/>
      <c r="F25" s="110"/>
      <c r="G25" s="60"/>
      <c r="H25" s="41"/>
      <c r="I25" s="55">
        <f>SUM(I17:I24)</f>
        <v>0</v>
      </c>
      <c r="J25" s="55">
        <f>SUM(J17:J24)</f>
        <v>0</v>
      </c>
      <c r="K25" s="54"/>
      <c r="L25" s="42" t="s">
        <v>22</v>
      </c>
    </row>
    <row r="26" spans="2:12" ht="28.5" customHeight="1">
      <c r="B26" s="116"/>
      <c r="C26" s="78"/>
      <c r="D26" s="3">
        <v>1</v>
      </c>
      <c r="E26" s="95" t="s">
        <v>59</v>
      </c>
      <c r="F26" s="91" t="s">
        <v>60</v>
      </c>
      <c r="G26" s="92" t="s">
        <v>61</v>
      </c>
      <c r="H26" s="93" t="s">
        <v>69</v>
      </c>
      <c r="I26" s="94">
        <v>1687</v>
      </c>
      <c r="J26" s="94">
        <v>641</v>
      </c>
      <c r="K26" s="34"/>
      <c r="L26" s="23"/>
    </row>
    <row r="27" spans="2:12" ht="28.5" customHeight="1">
      <c r="B27" s="116"/>
      <c r="C27" s="129" t="s">
        <v>12</v>
      </c>
      <c r="D27" s="5">
        <v>2</v>
      </c>
      <c r="E27" s="95" t="s">
        <v>59</v>
      </c>
      <c r="F27" s="91" t="s">
        <v>62</v>
      </c>
      <c r="G27" s="92" t="s">
        <v>63</v>
      </c>
      <c r="H27" s="93" t="s">
        <v>70</v>
      </c>
      <c r="I27" s="94">
        <v>1000</v>
      </c>
      <c r="J27" s="94">
        <v>500</v>
      </c>
      <c r="K27" s="34"/>
      <c r="L27" s="23"/>
    </row>
    <row r="28" spans="2:12" ht="16.5" customHeight="1">
      <c r="B28" s="116"/>
      <c r="C28" s="129"/>
      <c r="D28" s="5">
        <v>3</v>
      </c>
      <c r="E28" s="14"/>
      <c r="F28" s="13"/>
      <c r="G28" s="13"/>
      <c r="H28" s="20"/>
      <c r="I28" s="51"/>
      <c r="J28" s="51"/>
      <c r="K28" s="34"/>
      <c r="L28" s="23"/>
    </row>
    <row r="29" spans="2:12" ht="16.5" customHeight="1">
      <c r="B29" s="116"/>
      <c r="C29" s="129"/>
      <c r="D29" s="5">
        <v>4</v>
      </c>
      <c r="E29" s="6"/>
      <c r="F29" s="13"/>
      <c r="G29" s="13"/>
      <c r="H29" s="20"/>
      <c r="I29" s="51"/>
      <c r="J29" s="51"/>
      <c r="K29" s="34"/>
      <c r="L29" s="23"/>
    </row>
    <row r="30" spans="2:12" ht="16.5" customHeight="1">
      <c r="B30" s="116"/>
      <c r="C30" s="79"/>
      <c r="D30" s="16">
        <v>5</v>
      </c>
      <c r="E30" s="17"/>
      <c r="F30" s="18"/>
      <c r="G30" s="18"/>
      <c r="H30" s="32"/>
      <c r="I30" s="52"/>
      <c r="J30" s="52"/>
      <c r="K30" s="34"/>
      <c r="L30" s="23"/>
    </row>
    <row r="31" spans="2:12" ht="16.5" customHeight="1">
      <c r="B31" s="116"/>
      <c r="C31" s="80"/>
      <c r="D31" s="108" t="s">
        <v>16</v>
      </c>
      <c r="E31" s="109"/>
      <c r="F31" s="110"/>
      <c r="G31" s="60"/>
      <c r="H31" s="41"/>
      <c r="I31" s="55">
        <f>SUM(I26:I30)</f>
        <v>2687</v>
      </c>
      <c r="J31" s="55">
        <f>SUM(J26:J30)</f>
        <v>1141</v>
      </c>
      <c r="K31" s="99">
        <v>2</v>
      </c>
      <c r="L31" s="42" t="s">
        <v>22</v>
      </c>
    </row>
    <row r="32" spans="2:12" ht="16.5" customHeight="1">
      <c r="B32" s="116"/>
      <c r="C32" s="118" t="s">
        <v>15</v>
      </c>
      <c r="D32" s="3">
        <v>1</v>
      </c>
      <c r="E32" s="12"/>
      <c r="F32" s="12"/>
      <c r="G32" s="12"/>
      <c r="H32" s="19"/>
      <c r="I32" s="50"/>
      <c r="J32" s="50"/>
      <c r="K32" s="34"/>
      <c r="L32" s="23"/>
    </row>
    <row r="33" spans="2:12" ht="16.5" customHeight="1">
      <c r="B33" s="116"/>
      <c r="C33" s="119"/>
      <c r="D33" s="5">
        <v>2</v>
      </c>
      <c r="E33" s="14"/>
      <c r="F33" s="13"/>
      <c r="G33" s="13"/>
      <c r="H33" s="20"/>
      <c r="I33" s="51"/>
      <c r="J33" s="51"/>
      <c r="K33" s="34"/>
      <c r="L33" s="23"/>
    </row>
    <row r="34" spans="2:12" ht="16.5" customHeight="1">
      <c r="B34" s="116"/>
      <c r="C34" s="119"/>
      <c r="D34" s="5">
        <v>3</v>
      </c>
      <c r="E34" s="14"/>
      <c r="F34" s="13"/>
      <c r="G34" s="13"/>
      <c r="H34" s="20"/>
      <c r="I34" s="51"/>
      <c r="J34" s="51"/>
      <c r="K34" s="34"/>
      <c r="L34" s="23"/>
    </row>
    <row r="35" spans="2:12" ht="16.5" customHeight="1">
      <c r="B35" s="116"/>
      <c r="C35" s="119"/>
      <c r="D35" s="5">
        <v>4</v>
      </c>
      <c r="E35" s="6"/>
      <c r="F35" s="13"/>
      <c r="G35" s="13"/>
      <c r="H35" s="20"/>
      <c r="I35" s="51"/>
      <c r="J35" s="51"/>
      <c r="K35" s="34"/>
      <c r="L35" s="23"/>
    </row>
    <row r="36" spans="2:12" ht="16.5" customHeight="1">
      <c r="B36" s="116"/>
      <c r="C36" s="119"/>
      <c r="D36" s="16">
        <v>5</v>
      </c>
      <c r="E36" s="17"/>
      <c r="F36" s="18"/>
      <c r="G36" s="18"/>
      <c r="H36" s="32"/>
      <c r="I36" s="52"/>
      <c r="J36" s="52"/>
      <c r="K36" s="34"/>
      <c r="L36" s="23"/>
    </row>
    <row r="37" spans="2:12" ht="16.5" customHeight="1">
      <c r="B37" s="116"/>
      <c r="C37" s="120"/>
      <c r="D37" s="108" t="s">
        <v>16</v>
      </c>
      <c r="E37" s="109"/>
      <c r="F37" s="110"/>
      <c r="G37" s="60"/>
      <c r="H37" s="41"/>
      <c r="I37" s="55">
        <f>SUM(I32:I36)</f>
        <v>0</v>
      </c>
      <c r="J37" s="55">
        <f>SUM(J32:J36)</f>
        <v>0</v>
      </c>
      <c r="K37" s="54"/>
      <c r="L37" s="42" t="s">
        <v>22</v>
      </c>
    </row>
    <row r="38" spans="2:12" ht="16.5" customHeight="1">
      <c r="B38" s="116"/>
      <c r="C38" s="108" t="s">
        <v>17</v>
      </c>
      <c r="D38" s="109"/>
      <c r="E38" s="109"/>
      <c r="F38" s="110"/>
      <c r="G38" s="60"/>
      <c r="H38" s="41"/>
      <c r="I38" s="55">
        <f>I16+I25+I31+I37</f>
        <v>6987</v>
      </c>
      <c r="J38" s="55">
        <f>J16+J25+J31+J37</f>
        <v>3656</v>
      </c>
      <c r="K38" s="37">
        <f>K16+K25+K31+K37</f>
        <v>5</v>
      </c>
      <c r="L38" s="42" t="s">
        <v>22</v>
      </c>
    </row>
    <row r="39" spans="2:12" ht="16.5" customHeight="1">
      <c r="B39" s="116"/>
      <c r="C39" s="130" t="s">
        <v>9</v>
      </c>
      <c r="D39" s="7">
        <v>1</v>
      </c>
      <c r="E39" s="8"/>
      <c r="F39" s="8"/>
      <c r="G39" s="8"/>
      <c r="H39" s="21"/>
      <c r="I39" s="53"/>
      <c r="J39" s="53"/>
      <c r="K39" s="34"/>
      <c r="L39" s="23"/>
    </row>
    <row r="40" spans="2:12" ht="16.5" customHeight="1">
      <c r="B40" s="116"/>
      <c r="C40" s="131"/>
      <c r="D40" s="5">
        <v>2</v>
      </c>
      <c r="E40" s="6"/>
      <c r="F40" s="6"/>
      <c r="G40" s="6"/>
      <c r="H40" s="20"/>
      <c r="I40" s="51"/>
      <c r="J40" s="51"/>
      <c r="K40" s="34"/>
      <c r="L40" s="23"/>
    </row>
    <row r="41" spans="2:12" ht="16.5" customHeight="1">
      <c r="B41" s="116"/>
      <c r="C41" s="131"/>
      <c r="D41" s="5">
        <v>3</v>
      </c>
      <c r="E41" s="6"/>
      <c r="F41" s="6"/>
      <c r="G41" s="6"/>
      <c r="H41" s="20"/>
      <c r="I41" s="51"/>
      <c r="J41" s="51"/>
      <c r="K41" s="34"/>
      <c r="L41" s="23"/>
    </row>
    <row r="42" spans="2:12" ht="16.5" customHeight="1">
      <c r="B42" s="116"/>
      <c r="C42" s="131"/>
      <c r="D42" s="5">
        <v>4</v>
      </c>
      <c r="E42" s="6"/>
      <c r="F42" s="6"/>
      <c r="G42" s="6"/>
      <c r="H42" s="20"/>
      <c r="I42" s="51"/>
      <c r="J42" s="51"/>
      <c r="K42" s="34"/>
      <c r="L42" s="23"/>
    </row>
    <row r="43" spans="2:12" ht="16.5" customHeight="1">
      <c r="B43" s="116"/>
      <c r="C43" s="131"/>
      <c r="D43" s="5">
        <v>5</v>
      </c>
      <c r="E43" s="6"/>
      <c r="F43" s="6"/>
      <c r="G43" s="6"/>
      <c r="H43" s="20"/>
      <c r="I43" s="51"/>
      <c r="J43" s="51"/>
      <c r="K43" s="34"/>
      <c r="L43" s="23"/>
    </row>
    <row r="44" spans="2:12" ht="16.5" customHeight="1">
      <c r="B44" s="117"/>
      <c r="C44" s="132"/>
      <c r="D44" s="108" t="s">
        <v>16</v>
      </c>
      <c r="E44" s="109"/>
      <c r="F44" s="110"/>
      <c r="G44" s="60"/>
      <c r="H44" s="41"/>
      <c r="I44" s="55">
        <f>SUM(I39:I43)</f>
        <v>0</v>
      </c>
      <c r="J44" s="55">
        <f>SUM(J39:J43)</f>
        <v>0</v>
      </c>
      <c r="K44" s="54"/>
      <c r="L44" s="42" t="s">
        <v>22</v>
      </c>
    </row>
    <row r="45" spans="2:12" ht="16.5" customHeight="1" thickBot="1">
      <c r="B45" s="135" t="s">
        <v>19</v>
      </c>
      <c r="C45" s="136"/>
      <c r="D45" s="136"/>
      <c r="E45" s="136"/>
      <c r="F45" s="137"/>
      <c r="G45" s="61"/>
      <c r="H45" s="44"/>
      <c r="I45" s="100">
        <f>I38+I44</f>
        <v>6987</v>
      </c>
      <c r="J45" s="100">
        <f>J38+J44</f>
        <v>3656</v>
      </c>
      <c r="K45" s="38">
        <f>K38+K44</f>
        <v>5</v>
      </c>
      <c r="L45" s="45" t="s">
        <v>22</v>
      </c>
    </row>
    <row r="46" spans="2:12" ht="38.25" customHeight="1" thickTop="1">
      <c r="B46" s="15"/>
      <c r="C46" s="81"/>
      <c r="D46" s="7">
        <v>1</v>
      </c>
      <c r="E46" s="102" t="s">
        <v>64</v>
      </c>
      <c r="F46" s="103" t="s">
        <v>62</v>
      </c>
      <c r="G46" s="104" t="s">
        <v>65</v>
      </c>
      <c r="H46" s="105" t="s">
        <v>71</v>
      </c>
      <c r="I46" s="106">
        <v>700</v>
      </c>
      <c r="J46" s="106">
        <v>500</v>
      </c>
      <c r="K46" s="36"/>
      <c r="L46" s="25"/>
    </row>
    <row r="47" spans="2:12" ht="16.5" customHeight="1">
      <c r="B47" s="116" t="s">
        <v>4</v>
      </c>
      <c r="C47" s="129" t="s">
        <v>12</v>
      </c>
      <c r="D47" s="5">
        <v>2</v>
      </c>
      <c r="E47" s="6"/>
      <c r="F47" s="6"/>
      <c r="G47" s="6"/>
      <c r="H47" s="20"/>
      <c r="I47" s="51"/>
      <c r="J47" s="51"/>
      <c r="K47" s="34"/>
      <c r="L47" s="23"/>
    </row>
    <row r="48" spans="2:12" ht="16.5" customHeight="1">
      <c r="B48" s="116"/>
      <c r="C48" s="129"/>
      <c r="D48" s="5">
        <v>3</v>
      </c>
      <c r="E48" s="6"/>
      <c r="F48" s="6"/>
      <c r="G48" s="6"/>
      <c r="H48" s="20"/>
      <c r="I48" s="51"/>
      <c r="J48" s="51"/>
      <c r="K48" s="34"/>
      <c r="L48" s="23"/>
    </row>
    <row r="49" spans="2:14" ht="16.5" customHeight="1">
      <c r="B49" s="116"/>
      <c r="C49" s="129"/>
      <c r="D49" s="5">
        <v>4</v>
      </c>
      <c r="E49" s="6"/>
      <c r="F49" s="6"/>
      <c r="G49" s="6"/>
      <c r="H49" s="20"/>
      <c r="I49" s="51"/>
      <c r="J49" s="51"/>
      <c r="K49" s="34"/>
      <c r="L49" s="23"/>
      <c r="N49" s="11"/>
    </row>
    <row r="50" spans="2:14" ht="16.5" customHeight="1">
      <c r="B50" s="116"/>
      <c r="C50" s="79"/>
      <c r="D50" s="16">
        <v>5</v>
      </c>
      <c r="E50" s="17"/>
      <c r="F50" s="17"/>
      <c r="G50" s="17"/>
      <c r="H50" s="32"/>
      <c r="I50" s="52"/>
      <c r="J50" s="52"/>
      <c r="K50" s="35" t="s">
        <v>23</v>
      </c>
      <c r="L50" s="23"/>
      <c r="N50" s="11"/>
    </row>
    <row r="51" spans="2:14" ht="16.5" customHeight="1">
      <c r="B51" s="116"/>
      <c r="C51" s="80"/>
      <c r="D51" s="108" t="s">
        <v>16</v>
      </c>
      <c r="E51" s="109"/>
      <c r="F51" s="110"/>
      <c r="G51" s="60"/>
      <c r="H51" s="41"/>
      <c r="I51" s="55">
        <f>SUM(I46:I50)</f>
        <v>700</v>
      </c>
      <c r="J51" s="55">
        <f>SUM(J46:J50)</f>
        <v>500</v>
      </c>
      <c r="K51" s="99">
        <v>1</v>
      </c>
      <c r="L51" s="42" t="s">
        <v>22</v>
      </c>
      <c r="N51" s="11"/>
    </row>
    <row r="52" spans="2:14" ht="16.5" customHeight="1">
      <c r="B52" s="116"/>
      <c r="C52" s="114" t="s">
        <v>5</v>
      </c>
      <c r="D52" s="3">
        <v>1</v>
      </c>
      <c r="E52" s="12"/>
      <c r="F52" s="12"/>
      <c r="G52" s="12"/>
      <c r="H52" s="19"/>
      <c r="I52" s="50"/>
      <c r="J52" s="50"/>
      <c r="K52" s="34"/>
      <c r="L52" s="23"/>
      <c r="N52" s="11"/>
    </row>
    <row r="53" spans="2:14" ht="16.5" customHeight="1">
      <c r="B53" s="116"/>
      <c r="C53" s="115"/>
      <c r="D53" s="5">
        <v>2</v>
      </c>
      <c r="E53" s="13"/>
      <c r="F53" s="6"/>
      <c r="G53" s="6"/>
      <c r="H53" s="20"/>
      <c r="I53" s="51"/>
      <c r="J53" s="51"/>
      <c r="K53" s="34"/>
      <c r="L53" s="23"/>
      <c r="N53" s="11"/>
    </row>
    <row r="54" spans="2:12" ht="16.5" customHeight="1">
      <c r="B54" s="116"/>
      <c r="C54" s="115"/>
      <c r="D54" s="5">
        <v>3</v>
      </c>
      <c r="E54" s="13"/>
      <c r="F54" s="6"/>
      <c r="G54" s="6"/>
      <c r="H54" s="20"/>
      <c r="I54" s="51"/>
      <c r="J54" s="51"/>
      <c r="K54" s="34"/>
      <c r="L54" s="23"/>
    </row>
    <row r="55" spans="2:12" ht="16.5" customHeight="1">
      <c r="B55" s="116"/>
      <c r="C55" s="115"/>
      <c r="D55" s="5">
        <v>4</v>
      </c>
      <c r="E55" s="6"/>
      <c r="F55" s="6"/>
      <c r="G55" s="6"/>
      <c r="H55" s="20"/>
      <c r="I55" s="51"/>
      <c r="J55" s="51"/>
      <c r="K55" s="34"/>
      <c r="L55" s="23"/>
    </row>
    <row r="56" spans="2:12" ht="16.5" customHeight="1">
      <c r="B56" s="116"/>
      <c r="C56" s="115"/>
      <c r="D56" s="5">
        <v>5</v>
      </c>
      <c r="E56" s="6"/>
      <c r="F56" s="6"/>
      <c r="G56" s="6"/>
      <c r="H56" s="20"/>
      <c r="I56" s="51"/>
      <c r="J56" s="51"/>
      <c r="K56" s="34"/>
      <c r="L56" s="23"/>
    </row>
    <row r="57" spans="2:12" ht="16.5" customHeight="1">
      <c r="B57" s="116"/>
      <c r="C57" s="115"/>
      <c r="D57" s="108" t="s">
        <v>16</v>
      </c>
      <c r="E57" s="109"/>
      <c r="F57" s="110"/>
      <c r="G57" s="60"/>
      <c r="H57" s="41"/>
      <c r="I57" s="55">
        <f>SUM(I52:I56)</f>
        <v>0</v>
      </c>
      <c r="J57" s="55">
        <f>SUM(J52:J56)</f>
        <v>0</v>
      </c>
      <c r="K57" s="54"/>
      <c r="L57" s="42" t="s">
        <v>22</v>
      </c>
    </row>
    <row r="58" spans="2:12" ht="16.5" customHeight="1">
      <c r="B58" s="116"/>
      <c r="C58" s="118" t="s">
        <v>15</v>
      </c>
      <c r="D58" s="3">
        <v>1</v>
      </c>
      <c r="E58" s="12"/>
      <c r="F58" s="12"/>
      <c r="G58" s="12"/>
      <c r="H58" s="19"/>
      <c r="I58" s="50"/>
      <c r="J58" s="50"/>
      <c r="K58" s="34"/>
      <c r="L58" s="23"/>
    </row>
    <row r="59" spans="2:12" ht="16.5" customHeight="1">
      <c r="B59" s="116"/>
      <c r="C59" s="119"/>
      <c r="D59" s="5">
        <v>2</v>
      </c>
      <c r="E59" s="14"/>
      <c r="F59" s="13"/>
      <c r="G59" s="13"/>
      <c r="H59" s="20"/>
      <c r="I59" s="51"/>
      <c r="J59" s="51"/>
      <c r="K59" s="34"/>
      <c r="L59" s="23"/>
    </row>
    <row r="60" spans="2:12" ht="16.5" customHeight="1">
      <c r="B60" s="116"/>
      <c r="C60" s="119"/>
      <c r="D60" s="5">
        <v>3</v>
      </c>
      <c r="E60" s="14"/>
      <c r="F60" s="13"/>
      <c r="G60" s="13"/>
      <c r="H60" s="20"/>
      <c r="I60" s="51"/>
      <c r="J60" s="51"/>
      <c r="K60" s="34"/>
      <c r="L60" s="23"/>
    </row>
    <row r="61" spans="2:12" ht="16.5" customHeight="1">
      <c r="B61" s="116"/>
      <c r="C61" s="119"/>
      <c r="D61" s="5">
        <v>4</v>
      </c>
      <c r="E61" s="6"/>
      <c r="F61" s="13"/>
      <c r="G61" s="13"/>
      <c r="H61" s="20"/>
      <c r="I61" s="51"/>
      <c r="J61" s="51"/>
      <c r="K61" s="34"/>
      <c r="L61" s="23"/>
    </row>
    <row r="62" spans="2:12" ht="16.5" customHeight="1">
      <c r="B62" s="116"/>
      <c r="C62" s="119"/>
      <c r="D62" s="16">
        <v>5</v>
      </c>
      <c r="E62" s="17"/>
      <c r="F62" s="18"/>
      <c r="G62" s="18"/>
      <c r="H62" s="32"/>
      <c r="I62" s="52"/>
      <c r="J62" s="52"/>
      <c r="K62" s="34"/>
      <c r="L62" s="23"/>
    </row>
    <row r="63" spans="2:12" ht="16.5" customHeight="1">
      <c r="B63" s="116"/>
      <c r="C63" s="120"/>
      <c r="D63" s="108" t="s">
        <v>16</v>
      </c>
      <c r="E63" s="109"/>
      <c r="F63" s="110"/>
      <c r="G63" s="60"/>
      <c r="H63" s="41"/>
      <c r="I63" s="55">
        <f>SUM(I58:I62)</f>
        <v>0</v>
      </c>
      <c r="J63" s="55">
        <f>SUM(J58:J62)</f>
        <v>0</v>
      </c>
      <c r="K63" s="54"/>
      <c r="L63" s="42" t="s">
        <v>22</v>
      </c>
    </row>
    <row r="64" spans="2:12" ht="16.5" customHeight="1">
      <c r="B64" s="116"/>
      <c r="C64" s="108" t="s">
        <v>18</v>
      </c>
      <c r="D64" s="109"/>
      <c r="E64" s="109"/>
      <c r="F64" s="110"/>
      <c r="G64" s="60"/>
      <c r="H64" s="41"/>
      <c r="I64" s="55">
        <f>I51+I57+I63</f>
        <v>700</v>
      </c>
      <c r="J64" s="55">
        <f>J51+J57+J63</f>
        <v>500</v>
      </c>
      <c r="K64" s="37">
        <f>K51+K57+K63</f>
        <v>1</v>
      </c>
      <c r="L64" s="42" t="s">
        <v>22</v>
      </c>
    </row>
    <row r="65" spans="2:12" ht="16.5" customHeight="1">
      <c r="B65" s="116"/>
      <c r="C65" s="107" t="s">
        <v>9</v>
      </c>
      <c r="D65" s="7">
        <v>1</v>
      </c>
      <c r="E65" s="8"/>
      <c r="F65" s="8"/>
      <c r="G65" s="8"/>
      <c r="H65" s="21"/>
      <c r="I65" s="53"/>
      <c r="J65" s="53"/>
      <c r="K65" s="34"/>
      <c r="L65" s="23"/>
    </row>
    <row r="66" spans="2:12" ht="16.5" customHeight="1">
      <c r="B66" s="116"/>
      <c r="C66" s="107"/>
      <c r="D66" s="5">
        <v>2</v>
      </c>
      <c r="E66" s="6"/>
      <c r="F66" s="6"/>
      <c r="G66" s="6"/>
      <c r="H66" s="20"/>
      <c r="I66" s="51"/>
      <c r="J66" s="51"/>
      <c r="K66" s="34"/>
      <c r="L66" s="23"/>
    </row>
    <row r="67" spans="2:12" ht="16.5" customHeight="1">
      <c r="B67" s="116"/>
      <c r="C67" s="107"/>
      <c r="D67" s="5">
        <v>3</v>
      </c>
      <c r="E67" s="6"/>
      <c r="F67" s="6"/>
      <c r="G67" s="6"/>
      <c r="H67" s="20"/>
      <c r="I67" s="51"/>
      <c r="J67" s="51"/>
      <c r="K67" s="34"/>
      <c r="L67" s="23"/>
    </row>
    <row r="68" spans="2:12" ht="16.5" customHeight="1">
      <c r="B68" s="116"/>
      <c r="C68" s="107"/>
      <c r="D68" s="5">
        <v>4</v>
      </c>
      <c r="E68" s="6"/>
      <c r="F68" s="6"/>
      <c r="G68" s="6"/>
      <c r="H68" s="20"/>
      <c r="I68" s="51"/>
      <c r="J68" s="51"/>
      <c r="K68" s="34"/>
      <c r="L68" s="23"/>
    </row>
    <row r="69" spans="2:12" ht="16.5" customHeight="1">
      <c r="B69" s="116"/>
      <c r="C69" s="107"/>
      <c r="D69" s="5">
        <v>5</v>
      </c>
      <c r="E69" s="6"/>
      <c r="F69" s="6"/>
      <c r="G69" s="6"/>
      <c r="H69" s="20"/>
      <c r="I69" s="51"/>
      <c r="J69" s="51"/>
      <c r="K69" s="34"/>
      <c r="L69" s="23"/>
    </row>
    <row r="70" spans="2:12" ht="16.5" customHeight="1">
      <c r="B70" s="117"/>
      <c r="C70" s="107"/>
      <c r="D70" s="108" t="s">
        <v>16</v>
      </c>
      <c r="E70" s="109"/>
      <c r="F70" s="110"/>
      <c r="G70" s="60"/>
      <c r="H70" s="46"/>
      <c r="I70" s="55">
        <f>SUM(I65:I69)</f>
        <v>0</v>
      </c>
      <c r="J70" s="55">
        <f>SUM(J65:J69)</f>
        <v>0</v>
      </c>
      <c r="K70" s="54"/>
      <c r="L70" s="42" t="s">
        <v>22</v>
      </c>
    </row>
    <row r="71" spans="2:12" ht="16.5" customHeight="1" thickBot="1">
      <c r="B71" s="135" t="s">
        <v>20</v>
      </c>
      <c r="C71" s="136"/>
      <c r="D71" s="136"/>
      <c r="E71" s="136"/>
      <c r="F71" s="137"/>
      <c r="G71" s="61"/>
      <c r="H71" s="47"/>
      <c r="I71" s="100">
        <f>I64+I70</f>
        <v>700</v>
      </c>
      <c r="J71" s="100">
        <f>J64+J70</f>
        <v>500</v>
      </c>
      <c r="K71" s="38">
        <f>K64+K70</f>
        <v>1</v>
      </c>
      <c r="L71" s="45" t="s">
        <v>22</v>
      </c>
    </row>
    <row r="72" spans="2:12" ht="16.5" customHeight="1" thickTop="1">
      <c r="B72" s="124" t="s">
        <v>24</v>
      </c>
      <c r="C72" s="125"/>
      <c r="D72" s="125"/>
      <c r="E72" s="125"/>
      <c r="F72" s="126"/>
      <c r="G72" s="62"/>
      <c r="H72" s="48"/>
      <c r="I72" s="101">
        <f>I38+I64</f>
        <v>7687</v>
      </c>
      <c r="J72" s="101">
        <f>J38+J64</f>
        <v>4156</v>
      </c>
      <c r="K72" s="39">
        <f>K38+K64</f>
        <v>6</v>
      </c>
      <c r="L72" s="49" t="s">
        <v>22</v>
      </c>
    </row>
    <row r="73" spans="2:12" ht="16.5" customHeight="1">
      <c r="B73" s="108" t="s">
        <v>21</v>
      </c>
      <c r="C73" s="109"/>
      <c r="D73" s="109"/>
      <c r="E73" s="109"/>
      <c r="F73" s="110"/>
      <c r="G73" s="60"/>
      <c r="H73" s="46"/>
      <c r="I73" s="55">
        <f>I72+I44+I70</f>
        <v>7687</v>
      </c>
      <c r="J73" s="55">
        <f>J72+J44+J70</f>
        <v>4156</v>
      </c>
      <c r="K73" s="37">
        <f>K72+K44+K70</f>
        <v>6</v>
      </c>
      <c r="L73" s="42" t="s">
        <v>22</v>
      </c>
    </row>
    <row r="74" spans="2:12" ht="6" customHeight="1">
      <c r="B74" s="29"/>
      <c r="C74" s="29"/>
      <c r="D74" s="29"/>
      <c r="E74" s="29"/>
      <c r="F74" s="29"/>
      <c r="G74" s="29"/>
      <c r="H74" s="29"/>
      <c r="I74" s="31"/>
      <c r="J74" s="31"/>
      <c r="K74" s="31"/>
      <c r="L74" s="30"/>
    </row>
    <row r="75" spans="2:4" ht="13.5">
      <c r="B75" s="121" t="s">
        <v>30</v>
      </c>
      <c r="C75" s="121"/>
      <c r="D75" s="56" t="s">
        <v>74</v>
      </c>
    </row>
    <row r="76" spans="2:4" ht="13.5">
      <c r="B76" s="59"/>
      <c r="C76" s="59"/>
      <c r="D76" s="56" t="s">
        <v>39</v>
      </c>
    </row>
    <row r="77" spans="2:4" ht="13.5">
      <c r="B77" s="63"/>
      <c r="C77" s="63"/>
      <c r="D77" t="s">
        <v>40</v>
      </c>
    </row>
    <row r="78" spans="2:4" ht="13.5">
      <c r="B78" s="63"/>
      <c r="C78" s="63"/>
      <c r="D78" s="10" t="s">
        <v>25</v>
      </c>
    </row>
    <row r="79" spans="2:4" ht="13.5">
      <c r="B79" s="63"/>
      <c r="C79" s="63"/>
      <c r="D79" s="10" t="s">
        <v>36</v>
      </c>
    </row>
    <row r="80" spans="2:4" ht="13.5">
      <c r="B80" s="63"/>
      <c r="C80" s="63"/>
      <c r="D80" t="s">
        <v>26</v>
      </c>
    </row>
    <row r="81" spans="2:4" ht="13.5">
      <c r="B81" s="28"/>
      <c r="C81" s="28"/>
      <c r="D81" s="58" t="s">
        <v>34</v>
      </c>
    </row>
    <row r="82" spans="2:4" ht="13.5" customHeight="1">
      <c r="B82" s="1"/>
      <c r="C82" s="1"/>
      <c r="D82" t="s">
        <v>27</v>
      </c>
    </row>
    <row r="83" spans="2:4" ht="13.5" customHeight="1">
      <c r="B83" s="1"/>
      <c r="C83" s="1"/>
      <c r="D83" t="s">
        <v>28</v>
      </c>
    </row>
    <row r="84" spans="2:4" ht="13.5" customHeight="1">
      <c r="B84" s="1"/>
      <c r="C84" s="1"/>
      <c r="D84" t="s">
        <v>29</v>
      </c>
    </row>
    <row r="85" spans="2:4" ht="6.75" customHeight="1">
      <c r="B85" s="1"/>
      <c r="C85" s="1"/>
      <c r="D85"/>
    </row>
    <row r="87" ht="13.5">
      <c r="H87" t="s">
        <v>43</v>
      </c>
    </row>
    <row r="88" ht="13.5">
      <c r="H88" t="s">
        <v>44</v>
      </c>
    </row>
    <row r="89" ht="13.5">
      <c r="H89" t="s">
        <v>45</v>
      </c>
    </row>
    <row r="90" ht="13.5">
      <c r="H90" t="s">
        <v>46</v>
      </c>
    </row>
  </sheetData>
  <sheetProtection/>
  <mergeCells count="33">
    <mergeCell ref="B3:D3"/>
    <mergeCell ref="E3:G3"/>
    <mergeCell ref="B4:D4"/>
    <mergeCell ref="E4:G4"/>
    <mergeCell ref="B5:C5"/>
    <mergeCell ref="K5:L5"/>
    <mergeCell ref="B7:B44"/>
    <mergeCell ref="C7:C14"/>
    <mergeCell ref="D16:F16"/>
    <mergeCell ref="C18:C23"/>
    <mergeCell ref="D25:F25"/>
    <mergeCell ref="C27:C29"/>
    <mergeCell ref="D31:F31"/>
    <mergeCell ref="C32:C37"/>
    <mergeCell ref="D37:F37"/>
    <mergeCell ref="C38:F38"/>
    <mergeCell ref="C39:C44"/>
    <mergeCell ref="D44:F44"/>
    <mergeCell ref="B45:F45"/>
    <mergeCell ref="B47:B70"/>
    <mergeCell ref="C47:C49"/>
    <mergeCell ref="D51:F51"/>
    <mergeCell ref="C52:C57"/>
    <mergeCell ref="D57:F57"/>
    <mergeCell ref="C58:C63"/>
    <mergeCell ref="D63:F63"/>
    <mergeCell ref="B75:C75"/>
    <mergeCell ref="C64:F64"/>
    <mergeCell ref="C65:C70"/>
    <mergeCell ref="D70:F70"/>
    <mergeCell ref="B71:F71"/>
    <mergeCell ref="B72:F72"/>
    <mergeCell ref="B73:F73"/>
  </mergeCells>
  <dataValidations count="1">
    <dataValidation type="list" allowBlank="1" showInputMessage="1" showErrorMessage="1" sqref="H4">
      <formula1>$H$86:$H$90</formula1>
    </dataValidation>
  </dataValidations>
  <printOptions/>
  <pageMargins left="0.7480314960629921" right="0.35433070866141736" top="0.4330708661417323" bottom="0.1968503937007874" header="0.15748031496062992" footer="0.15748031496062992"/>
  <pageSetup horizontalDpi="600" verticalDpi="600" orientation="portrait" paperSize="9" scale="65" r:id="rId1"/>
  <rowBreaks count="1" manualBreakCount="1"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神田　　貢</cp:lastModifiedBy>
  <cp:lastPrinted>2015-10-01T06:21:53Z</cp:lastPrinted>
  <dcterms:created xsi:type="dcterms:W3CDTF">2008-03-06T10:39:27Z</dcterms:created>
  <dcterms:modified xsi:type="dcterms:W3CDTF">2015-10-01T06:23:09Z</dcterms:modified>
  <cp:category/>
  <cp:version/>
  <cp:contentType/>
  <cp:contentStatus/>
</cp:coreProperties>
</file>