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9320" windowHeight="11655" activeTab="0"/>
  </bookViews>
  <sheets>
    <sheet name="第1四半期" sheetId="1" r:id="rId1"/>
    <sheet name="第2四半期" sheetId="2" r:id="rId2"/>
    <sheet name="第3四半期" sheetId="3" r:id="rId3"/>
    <sheet name="第4四半期" sheetId="4" r:id="rId4"/>
    <sheet name="水平分布図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<sst xmlns="http://schemas.openxmlformats.org/spreadsheetml/2006/main" count="301" uniqueCount="124">
  <si>
    <t>第１四半期（</t>
  </si>
  <si>
    <t>）</t>
  </si>
  <si>
    <t>第３四半期（</t>
  </si>
  <si>
    <t>）</t>
  </si>
  <si>
    <t>第２四半期（</t>
  </si>
  <si>
    <t>第４四半期（</t>
  </si>
  <si>
    <r>
      <t>島根原子力発電所　沖合定線の水温水平分布図（基準水温との温度差）　</t>
    </r>
    <r>
      <rPr>
        <sz val="10.5"/>
        <rFont val="ＭＳ 明朝"/>
        <family val="1"/>
      </rPr>
      <t>各四半期の結果から0ｍ層の分布を示した</t>
    </r>
    <r>
      <rPr>
        <b/>
        <sz val="10.5"/>
        <rFont val="ＭＳ 明朝"/>
        <family val="1"/>
      </rPr>
      <t>。</t>
    </r>
  </si>
  <si>
    <t>島根原子力発電所沖合定線の水温</t>
  </si>
  <si>
    <t>１号機</t>
  </si>
  <si>
    <t>２号機</t>
  </si>
  <si>
    <t>出力(万kW)</t>
  </si>
  <si>
    <r>
      <t>放水量(m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/s)</t>
    </r>
  </si>
  <si>
    <t>平成</t>
  </si>
  <si>
    <t>～</t>
  </si>
  <si>
    <t>測定定点</t>
  </si>
  <si>
    <t>2号機</t>
  </si>
  <si>
    <t>取水口</t>
  </si>
  <si>
    <t>1号機</t>
  </si>
  <si>
    <t>放水口前</t>
  </si>
  <si>
    <t>時刻</t>
  </si>
  <si>
    <t>水深(m)</t>
  </si>
  <si>
    <t>気</t>
  </si>
  <si>
    <t>天候</t>
  </si>
  <si>
    <t>象</t>
  </si>
  <si>
    <t>気温(℃)</t>
  </si>
  <si>
    <t>・</t>
  </si>
  <si>
    <t>風向</t>
  </si>
  <si>
    <t>海</t>
  </si>
  <si>
    <t>風速(m/s)</t>
  </si>
  <si>
    <t>透明度(m)</t>
  </si>
  <si>
    <t>水色</t>
  </si>
  <si>
    <t>風浪</t>
  </si>
  <si>
    <t>基準</t>
  </si>
  <si>
    <t>うねり</t>
  </si>
  <si>
    <t>水温</t>
  </si>
  <si>
    <t xml:space="preserve"> 0ｍ</t>
  </si>
  <si>
    <t xml:space="preserve"> 1ｍ</t>
  </si>
  <si>
    <t xml:space="preserve"> 2ｍ</t>
  </si>
  <si>
    <t xml:space="preserve"> 3ｍ</t>
  </si>
  <si>
    <t xml:space="preserve"> 4ｍ</t>
  </si>
  <si>
    <t xml:space="preserve"> 5ｍ</t>
  </si>
  <si>
    <t xml:space="preserve"> 6ｍ</t>
  </si>
  <si>
    <t xml:space="preserve"> 7ｍ</t>
  </si>
  <si>
    <t xml:space="preserve"> 8ｍ</t>
  </si>
  <si>
    <t xml:space="preserve"> 9ｍ</t>
  </si>
  <si>
    <t>水</t>
  </si>
  <si>
    <t>10ｍ</t>
  </si>
  <si>
    <t>11ｍ</t>
  </si>
  <si>
    <t>12ｍ</t>
  </si>
  <si>
    <t>13ｍ</t>
  </si>
  <si>
    <t>温</t>
  </si>
  <si>
    <t>14ｍ</t>
  </si>
  <si>
    <t>15ｍ</t>
  </si>
  <si>
    <t>16ｍ</t>
  </si>
  <si>
    <t>（</t>
  </si>
  <si>
    <t>17ｍ</t>
  </si>
  <si>
    <t>℃</t>
  </si>
  <si>
    <t>18ｍ</t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</si>
  <si>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</si>
  <si>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</si>
  <si>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</si>
  <si>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</si>
  <si>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</si>
  <si>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</si>
  <si>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</si>
  <si>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</si>
  <si>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80ｍ</t>
  </si>
  <si>
    <t>海底付近（℃）</t>
  </si>
  <si>
    <t>海底付近（ｍ）</t>
  </si>
  <si>
    <t>＊基準水温は定点15，16，17，20，21の5点の水深別の平均値</t>
  </si>
  <si>
    <t>太字</t>
  </si>
  <si>
    <t>基準水温より1℃以上高かった点</t>
  </si>
  <si>
    <t xml:space="preserve"> 基準水温より0.5℃以上1℃未満高かった点</t>
  </si>
  <si>
    <t>斜字</t>
  </si>
  <si>
    <t>水温の最低点</t>
  </si>
  <si>
    <r>
      <t>放水量(m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/s)</t>
    </r>
  </si>
  <si>
    <t>～</t>
  </si>
  <si>
    <t>放水口前</t>
  </si>
  <si>
    <t>水深(m)</t>
  </si>
  <si>
    <t>・</t>
  </si>
  <si>
    <t>風向</t>
  </si>
  <si>
    <t xml:space="preserve"> 3ｍ</t>
  </si>
  <si>
    <t xml:space="preserve"> 4ｍ</t>
  </si>
  <si>
    <t xml:space="preserve"> 6ｍ</t>
  </si>
  <si>
    <t xml:space="preserve"> 7ｍ</t>
  </si>
  <si>
    <t xml:space="preserve"> 8ｍ</t>
  </si>
  <si>
    <t>℃</t>
  </si>
  <si>
    <t>風向</t>
  </si>
  <si>
    <t>基準水温より1℃以上高かった点</t>
  </si>
  <si>
    <t xml:space="preserve"> 基準水温より0.5℃以上1℃未満高かった点</t>
  </si>
  <si>
    <t>水温の最低点</t>
  </si>
  <si>
    <t>～</t>
  </si>
  <si>
    <t>放水口前</t>
  </si>
  <si>
    <t>水深(m)</t>
  </si>
  <si>
    <t>気温(℃)</t>
  </si>
  <si>
    <t>・</t>
  </si>
  <si>
    <t xml:space="preserve"> 2ｍ</t>
  </si>
  <si>
    <t xml:space="preserve"> 3ｍ</t>
  </si>
  <si>
    <t xml:space="preserve"> 7ｍ</t>
  </si>
  <si>
    <t>℃</t>
  </si>
  <si>
    <t>１号機</t>
  </si>
  <si>
    <t>２号機</t>
  </si>
  <si>
    <t>出力(万kW)</t>
  </si>
  <si>
    <r>
      <t>放水量(m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/s)</t>
    </r>
  </si>
  <si>
    <t>～</t>
  </si>
  <si>
    <t>放水口前</t>
  </si>
  <si>
    <t>水深(m)</t>
  </si>
  <si>
    <t>・</t>
  </si>
  <si>
    <t>風向</t>
  </si>
  <si>
    <t xml:space="preserve"> 3ｍ</t>
  </si>
  <si>
    <t xml:space="preserve"> 4ｍ</t>
  </si>
  <si>
    <t xml:space="preserve"> 7ｍ</t>
  </si>
  <si>
    <t xml:space="preserve"> 8ｍ</t>
  </si>
  <si>
    <t>（</t>
  </si>
  <si>
    <t>℃</t>
  </si>
  <si>
    <t>）</t>
  </si>
  <si>
    <t>水温の最低 12℃(定点30の25m)</t>
  </si>
  <si>
    <t>水温の最高 19.5℃(定点10の0m)</t>
  </si>
  <si>
    <t>水温の最低 19.4℃(定点24の80m)</t>
  </si>
  <si>
    <t>水温の最高 27.9℃(定点10の0m)</t>
  </si>
  <si>
    <t>水温の最低 19.7℃(定点25の70m)</t>
  </si>
  <si>
    <t>水温の最高 24.1℃(定点9の0m 他1点)</t>
  </si>
  <si>
    <t>水温の最低 13.9℃(定点24の60m 他6点)</t>
  </si>
  <si>
    <t>水温の最高 23.1℃(定点10の0m)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</si>
</sst>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年&quot;"/>
    <numFmt numFmtId="178" formatCode="#&quot;月&quot;"/>
    <numFmt numFmtId="179" formatCode="#&quot;日&quot;"/>
    <numFmt numFmtId="180" formatCode="0.0&quot;m&quot;;;0\ \ &quot;m&quot;"/>
    <numFmt numFmtId="181" formatCode="General&quot;m&quot;"/>
    <numFmt numFmtId="182" formatCode="0.0"/>
    <numFmt numFmtId="183" formatCode="0.0&quot;℃&quot;"/>
    <numFmt numFmtId="184" formatCode="0.0&quot;m/s&quot;;;0\ \ &quot;m/s&quot;;"/>
    <numFmt numFmtId="185" formatCode="0.0;;0;"/>
    <numFmt numFmtId="186" formatCode="&quot;他&quot;#&quot;点&quot;"/>
    <numFmt numFmtId="187" formatCode="0.0&quot;～&quot;"/>
  </numFmts>
  <fonts count="1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b/>
      <sz val="10.5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vertAlign val="superscript"/>
      <sz val="7"/>
      <name val="ＭＳ Ｐゴシック"/>
      <family val="3"/>
    </font>
    <font>
      <sz val="5"/>
      <name val="ＭＳ Ｐゴシック"/>
      <family val="3"/>
    </font>
    <font>
      <sz val="11"/>
      <color indexed="9"/>
      <name val="ＭＳ Ｐゴシック"/>
      <family val="3"/>
    </font>
    <font>
      <b/>
      <sz val="7"/>
      <name val="ＭＳ Ｐゴシック"/>
      <family val="3"/>
    </font>
    <font>
      <i/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7">
    <xf numFmtId="0" fontId="0" fillId="0" borderId="0" xfId="0" applyAlignment="1">
      <alignment vertical="center"/>
    </xf>
    <xf numFmtId="0" fontId="1" fillId="0" borderId="0" xfId="20" applyFont="1" applyAlignment="1" quotePrefix="1">
      <alignment horizontal="center" vertical="center" textRotation="180"/>
      <protection/>
    </xf>
    <xf numFmtId="0" fontId="0" fillId="0" borderId="0" xfId="20">
      <alignment vertical="center"/>
      <protection/>
    </xf>
    <xf numFmtId="0" fontId="1" fillId="0" borderId="0" xfId="20" applyFont="1" applyAlignment="1">
      <alignment horizontal="center" vertical="center" textRotation="180"/>
      <protection/>
    </xf>
    <xf numFmtId="0" fontId="1" fillId="0" borderId="0" xfId="20" applyFont="1" applyAlignment="1">
      <alignment horizontal="right" vertical="top"/>
      <protection/>
    </xf>
    <xf numFmtId="176" fontId="1" fillId="0" borderId="0" xfId="20" applyNumberFormat="1" applyFont="1" applyAlignment="1">
      <alignment horizontal="center" vertical="top"/>
      <protection/>
    </xf>
    <xf numFmtId="176" fontId="1" fillId="0" borderId="0" xfId="20" applyNumberFormat="1" applyFont="1" applyAlignment="1">
      <alignment horizontal="left" vertical="top"/>
      <protection/>
    </xf>
    <xf numFmtId="58" fontId="1" fillId="0" borderId="0" xfId="20" applyNumberFormat="1" applyFont="1" applyAlignment="1">
      <alignment horizontal="center" vertical="top"/>
      <protection/>
    </xf>
    <xf numFmtId="0" fontId="1" fillId="0" borderId="0" xfId="20" applyFont="1" applyAlignment="1">
      <alignment vertical="top"/>
      <protection/>
    </xf>
    <xf numFmtId="0" fontId="1" fillId="0" borderId="0" xfId="20" applyFont="1" applyAlignment="1">
      <alignment horizontal="right" textRotation="180"/>
      <protection/>
    </xf>
    <xf numFmtId="0" fontId="1" fillId="0" borderId="0" xfId="20" applyFont="1" applyAlignment="1" quotePrefix="1">
      <alignment horizontal="right" vertical="center" textRotation="180"/>
      <protection/>
    </xf>
    <xf numFmtId="0" fontId="3" fillId="0" borderId="0" xfId="20" applyFont="1" applyAlignment="1">
      <alignment horizontal="centerContinuous" vertical="center"/>
      <protection/>
    </xf>
    <xf numFmtId="0" fontId="0" fillId="0" borderId="0" xfId="20" applyAlignment="1">
      <alignment horizontal="centerContinuous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NumberFormat="1" applyFont="1" applyBorder="1" applyAlignment="1">
      <alignment horizontal="centerContinuous" vertical="center"/>
    </xf>
    <xf numFmtId="0" fontId="7" fillId="0" borderId="8" xfId="0" applyNumberFormat="1" applyFont="1" applyBorder="1" applyAlignment="1">
      <alignment horizontal="centerContinuous" vertical="center"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Continuous" vertical="center"/>
    </xf>
    <xf numFmtId="58" fontId="0" fillId="0" borderId="0" xfId="0" applyNumberFormat="1" applyFont="1" applyBorder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20" fontId="7" fillId="0" borderId="32" xfId="0" applyNumberFormat="1" applyFont="1" applyBorder="1" applyAlignment="1">
      <alignment horizontal="center" vertical="center"/>
    </xf>
    <xf numFmtId="20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82" fontId="7" fillId="0" borderId="35" xfId="0" applyNumberFormat="1" applyFont="1" applyBorder="1" applyAlignment="1">
      <alignment horizontal="center" vertical="center"/>
    </xf>
    <xf numFmtId="182" fontId="7" fillId="0" borderId="36" xfId="0" applyNumberFormat="1" applyFont="1" applyBorder="1" applyAlignment="1">
      <alignment horizontal="center" vertical="center"/>
    </xf>
    <xf numFmtId="182" fontId="7" fillId="0" borderId="37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2" fontId="7" fillId="0" borderId="38" xfId="0" applyNumberFormat="1" applyFont="1" applyBorder="1" applyAlignment="1">
      <alignment horizontal="center" vertical="center"/>
    </xf>
    <xf numFmtId="185" fontId="7" fillId="0" borderId="38" xfId="0" applyNumberFormat="1" applyFont="1" applyBorder="1" applyAlignment="1">
      <alignment horizontal="center" vertical="center"/>
    </xf>
    <xf numFmtId="185" fontId="7" fillId="0" borderId="36" xfId="0" applyNumberFormat="1" applyFont="1" applyBorder="1" applyAlignment="1">
      <alignment horizontal="center" vertical="center"/>
    </xf>
    <xf numFmtId="185" fontId="7" fillId="0" borderId="37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82" fontId="7" fillId="0" borderId="43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182" fontId="7" fillId="0" borderId="19" xfId="0" applyNumberFormat="1" applyFont="1" applyBorder="1" applyAlignment="1">
      <alignment horizontal="center" vertical="center"/>
    </xf>
    <xf numFmtId="182" fontId="7" fillId="0" borderId="44" xfId="0" applyNumberFormat="1" applyFont="1" applyBorder="1" applyAlignment="1">
      <alignment horizontal="center" vertical="center"/>
    </xf>
    <xf numFmtId="182" fontId="7" fillId="0" borderId="45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2" fontId="7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82" fontId="7" fillId="0" borderId="9" xfId="0" applyNumberFormat="1" applyFont="1" applyBorder="1" applyAlignment="1">
      <alignment horizontal="center" vertical="center"/>
    </xf>
    <xf numFmtId="182" fontId="7" fillId="0" borderId="8" xfId="0" applyNumberFormat="1" applyFont="1" applyBorder="1" applyAlignment="1">
      <alignment horizontal="center" vertical="center"/>
    </xf>
    <xf numFmtId="182" fontId="7" fillId="0" borderId="46" xfId="0" applyNumberFormat="1" applyFont="1" applyBorder="1" applyAlignment="1">
      <alignment horizontal="center" vertical="center"/>
    </xf>
    <xf numFmtId="182" fontId="7" fillId="0" borderId="47" xfId="0" applyNumberFormat="1" applyFont="1" applyBorder="1" applyAlignment="1">
      <alignment horizontal="center" vertical="center"/>
    </xf>
    <xf numFmtId="182" fontId="7" fillId="0" borderId="48" xfId="0" applyNumberFormat="1" applyFont="1" applyBorder="1" applyAlignment="1">
      <alignment horizontal="center" vertical="center"/>
    </xf>
    <xf numFmtId="182" fontId="7" fillId="0" borderId="24" xfId="0" applyNumberFormat="1" applyFont="1" applyBorder="1" applyAlignment="1">
      <alignment horizontal="center" vertical="center"/>
    </xf>
    <xf numFmtId="182" fontId="7" fillId="0" borderId="49" xfId="0" applyNumberFormat="1" applyFont="1" applyBorder="1" applyAlignment="1">
      <alignment horizontal="center" vertical="center"/>
    </xf>
    <xf numFmtId="182" fontId="7" fillId="0" borderId="50" xfId="0" applyNumberFormat="1" applyFont="1" applyBorder="1" applyAlignment="1">
      <alignment horizontal="center" vertical="center"/>
    </xf>
    <xf numFmtId="182" fontId="7" fillId="0" borderId="51" xfId="0" applyNumberFormat="1" applyFont="1" applyBorder="1" applyAlignment="1">
      <alignment horizontal="center" vertical="center"/>
    </xf>
    <xf numFmtId="182" fontId="7" fillId="0" borderId="52" xfId="0" applyNumberFormat="1" applyFont="1" applyBorder="1" applyAlignment="1">
      <alignment horizontal="center" vertical="center"/>
    </xf>
    <xf numFmtId="182" fontId="7" fillId="0" borderId="40" xfId="0" applyNumberFormat="1" applyFont="1" applyBorder="1" applyAlignment="1">
      <alignment horizontal="center" vertical="center"/>
    </xf>
    <xf numFmtId="182" fontId="7" fillId="0" borderId="41" xfId="0" applyNumberFormat="1" applyFont="1" applyBorder="1" applyAlignment="1">
      <alignment horizontal="center" vertical="center"/>
    </xf>
    <xf numFmtId="182" fontId="7" fillId="0" borderId="28" xfId="0" applyNumberFormat="1" applyFont="1" applyBorder="1" applyAlignment="1">
      <alignment horizontal="center" vertical="center"/>
    </xf>
    <xf numFmtId="182" fontId="7" fillId="0" borderId="41" xfId="0" applyNumberFormat="1" applyFont="1" applyFill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53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182" fontId="7" fillId="0" borderId="31" xfId="0" applyNumberFormat="1" applyFont="1" applyBorder="1" applyAlignment="1">
      <alignment horizontal="center" vertical="center"/>
    </xf>
    <xf numFmtId="182" fontId="7" fillId="0" borderId="3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3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12" fillId="3" borderId="5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20" applyFont="1" applyAlignment="1" quotePrefix="1">
      <alignment horizontal="center" vertical="center" textRotation="180"/>
      <protection/>
    </xf>
    <xf numFmtId="0" fontId="1" fillId="0" borderId="0" xfId="20" applyFont="1" applyAlignment="1">
      <alignment horizontal="center" vertical="center" textRotation="180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資料1_2&amp;1_3" xfId="20"/>
  </cellStyles>
  <dxfs count="3">
    <dxf>
      <font>
        <b/>
        <i val="0"/>
        <color auto="1"/>
      </font>
      <fill>
        <patternFill>
          <bgColor rgb="FF969696"/>
        </patternFill>
      </fill>
      <border/>
    </dxf>
    <dxf>
      <font>
        <color auto="1"/>
      </font>
      <fill>
        <patternFill>
          <bgColor rgb="FF969696"/>
        </patternFill>
      </fill>
      <border/>
    </dxf>
    <dxf>
      <font>
        <b val="0"/>
        <i/>
        <color auto="1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3</xdr:col>
      <xdr:colOff>1200150</xdr:colOff>
      <xdr:row>2</xdr:row>
      <xdr:rowOff>2847975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114675"/>
          <a:ext cx="441007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8</xdr:col>
      <xdr:colOff>9525</xdr:colOff>
      <xdr:row>0</xdr:row>
      <xdr:rowOff>2847975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525"/>
          <a:ext cx="448627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8</xdr:col>
      <xdr:colOff>19050</xdr:colOff>
      <xdr:row>3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3105150"/>
          <a:ext cx="4505325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9525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0"/>
          <a:ext cx="4400550" cy="2857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isa\home\&#20107;&#26989;\&#21407;&#30330;\&#28201;&#25490;&#27700;&#35519;&#26619;\&#27798;&#21512;&#23450;&#32218;&#35519;&#26619;\&#36942;&#21435;&#12487;&#12540;&#12479;\&#35251;&#28204;&#12487;&#12540;&#12479;\H21\&#65320;21&#24180;4&#26376;&#12487;&#12540;&#12479;\&#27700;&#28201;Data&#65320;21.4.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isa\home\&#20107;&#26989;\&#21407;&#30330;\&#28201;&#25490;&#27700;&#35519;&#26619;\&#27798;&#21512;&#23450;&#32218;&#35519;&#26619;\&#36942;&#21435;&#12487;&#12540;&#12479;\&#35251;&#28204;&#12487;&#12540;&#12479;\H21\H21&#24180;8&#26376;&#12487;&#65293;&#12479;\H21.8.3&#27700;&#28201;Data&#20966;&#297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isa\home\&#20107;&#26989;\&#21407;&#30330;\&#28201;&#25490;&#27700;&#35519;&#26619;\&#27798;&#21512;&#23450;&#32218;&#35519;&#26619;\&#36942;&#21435;&#12487;&#12540;&#12479;\&#35251;&#28204;&#12487;&#12540;&#12479;\H21\H21&#24180;10&#26376;&#12487;&#65293;&#12479;\H20.10.15&#27700;&#28201;Data&#20966;&#297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isa\home\&#20107;&#26989;\&#21407;&#30330;\&#28201;&#25490;&#27700;&#35519;&#26619;\&#27798;&#21512;&#23450;&#32218;&#35519;&#26619;\&#36942;&#21435;&#12487;&#12540;&#12479;\&#35251;&#28204;&#12487;&#12540;&#12479;\H21\H22&#24180;2&#26376;&#12487;&#65293;&#12479;\H22&#24180;2&#26376;Data&#20966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海象等"/>
      <sheetName val="チェック印刷"/>
      <sheetName val="生Data全"/>
      <sheetName val="生Data定点"/>
      <sheetName val="分布図"/>
      <sheetName val="水温表"/>
      <sheetName val="水温表横"/>
      <sheetName val="水試"/>
      <sheetName val="部会34"/>
      <sheetName val="部会25"/>
      <sheetName val="評価"/>
      <sheetName val="水温水深"/>
      <sheetName val="水色"/>
      <sheetName val="透明"/>
    </sheetNames>
    <sheetDataSet>
      <sheetData sheetId="1">
        <row r="1">
          <cell r="B1">
            <v>21</v>
          </cell>
          <cell r="C1">
            <v>4</v>
          </cell>
          <cell r="D1">
            <v>17</v>
          </cell>
        </row>
        <row r="24">
          <cell r="B24">
            <v>47</v>
          </cell>
          <cell r="C24">
            <v>22</v>
          </cell>
        </row>
        <row r="25">
          <cell r="B25">
            <v>83</v>
          </cell>
          <cell r="C25">
            <v>60</v>
          </cell>
        </row>
        <row r="43">
          <cell r="B43">
            <v>0.3958333333333333</v>
          </cell>
          <cell r="C43">
            <v>0.40902777777777777</v>
          </cell>
          <cell r="D43">
            <v>0.4145833333333333</v>
          </cell>
          <cell r="E43">
            <v>0.41944444444444445</v>
          </cell>
          <cell r="F43">
            <v>0.4465277777777778</v>
          </cell>
          <cell r="G43">
            <v>0.44236111111111115</v>
          </cell>
          <cell r="H43">
            <v>0.4284722222222222</v>
          </cell>
          <cell r="I43">
            <v>0.42430555555555555</v>
          </cell>
          <cell r="J43">
            <v>0.43402777777777773</v>
          </cell>
          <cell r="K43">
            <v>0.4388888888888889</v>
          </cell>
          <cell r="L43">
            <v>0.4513888888888889</v>
          </cell>
          <cell r="M43">
            <v>0.4618055555555556</v>
          </cell>
          <cell r="N43">
            <v>0.4770833333333333</v>
          </cell>
          <cell r="O43">
            <v>0.47152777777777777</v>
          </cell>
          <cell r="P43">
            <v>0.5291666666666667</v>
          </cell>
          <cell r="Q43">
            <v>0.5222222222222223</v>
          </cell>
          <cell r="R43">
            <v>0.5152777777777778</v>
          </cell>
          <cell r="S43">
            <v>0.48055555555555557</v>
          </cell>
          <cell r="T43">
            <v>0.4875</v>
          </cell>
          <cell r="U43">
            <v>0.5069444444444444</v>
          </cell>
          <cell r="V43">
            <v>0.5</v>
          </cell>
          <cell r="W43">
            <v>0.49374999999999997</v>
          </cell>
          <cell r="X43">
            <v>0.6131944444444445</v>
          </cell>
          <cell r="Y43">
            <v>0.5986111111111111</v>
          </cell>
          <cell r="Z43">
            <v>0.5875</v>
          </cell>
          <cell r="AA43">
            <v>0.5791666666666667</v>
          </cell>
          <cell r="AB43">
            <v>0.45625</v>
          </cell>
          <cell r="AC43">
            <v>0.46597222222222223</v>
          </cell>
          <cell r="AD43">
            <v>0.5347222222222222</v>
          </cell>
          <cell r="AE43">
            <v>0.5708333333333333</v>
          </cell>
          <cell r="AF43">
            <v>0.6055555555555555</v>
          </cell>
          <cell r="AG43">
            <v>0.6180555555555556</v>
          </cell>
          <cell r="AH43">
            <v>0.40277777777777773</v>
          </cell>
          <cell r="AI43">
            <v>0.3888888888888889</v>
          </cell>
        </row>
        <row r="44">
          <cell r="B44">
            <v>59</v>
          </cell>
          <cell r="C44">
            <v>52.8</v>
          </cell>
          <cell r="D44">
            <v>36.9</v>
          </cell>
          <cell r="E44">
            <v>49.1</v>
          </cell>
          <cell r="F44">
            <v>46</v>
          </cell>
          <cell r="G44">
            <v>39.4</v>
          </cell>
          <cell r="H44">
            <v>37.8</v>
          </cell>
          <cell r="I44">
            <v>27.5</v>
          </cell>
          <cell r="J44">
            <v>16.3</v>
          </cell>
          <cell r="K44">
            <v>7.9</v>
          </cell>
          <cell r="L44">
            <v>35.9</v>
          </cell>
          <cell r="M44">
            <v>34.5</v>
          </cell>
          <cell r="N44">
            <v>49.4</v>
          </cell>
          <cell r="O44">
            <v>28.6</v>
          </cell>
          <cell r="P44">
            <v>32</v>
          </cell>
          <cell r="Q44">
            <v>62.8</v>
          </cell>
          <cell r="R44">
            <v>73.1</v>
          </cell>
          <cell r="S44">
            <v>58.5</v>
          </cell>
          <cell r="T44">
            <v>62.1</v>
          </cell>
          <cell r="U44">
            <v>75.5</v>
          </cell>
          <cell r="V44">
            <v>81.4</v>
          </cell>
          <cell r="W44">
            <v>68.5</v>
          </cell>
          <cell r="X44">
            <v>81</v>
          </cell>
          <cell r="Y44">
            <v>84.3</v>
          </cell>
          <cell r="Z44">
            <v>76</v>
          </cell>
          <cell r="AA44">
            <v>61.7</v>
          </cell>
          <cell r="AB44">
            <v>19.9</v>
          </cell>
          <cell r="AC44">
            <v>25.9</v>
          </cell>
          <cell r="AD44">
            <v>25</v>
          </cell>
          <cell r="AE44">
            <v>29.3</v>
          </cell>
          <cell r="AF44">
            <v>85</v>
          </cell>
          <cell r="AG44">
            <v>73.7</v>
          </cell>
          <cell r="AH44">
            <v>37.5</v>
          </cell>
          <cell r="AI44">
            <v>37.4</v>
          </cell>
        </row>
        <row r="45">
          <cell r="B45" t="str">
            <v>BC</v>
          </cell>
          <cell r="C45" t="str">
            <v>BC</v>
          </cell>
          <cell r="D45" t="str">
            <v>BC</v>
          </cell>
          <cell r="E45" t="str">
            <v>BC</v>
          </cell>
          <cell r="F45" t="str">
            <v>BC</v>
          </cell>
          <cell r="G45" t="str">
            <v>BC</v>
          </cell>
          <cell r="H45" t="str">
            <v>BC</v>
          </cell>
          <cell r="I45" t="str">
            <v>BC</v>
          </cell>
          <cell r="J45" t="str">
            <v>BC</v>
          </cell>
          <cell r="K45" t="str">
            <v>BC</v>
          </cell>
          <cell r="L45" t="str">
            <v>BC</v>
          </cell>
          <cell r="M45" t="str">
            <v>BC</v>
          </cell>
          <cell r="N45" t="str">
            <v>BC</v>
          </cell>
          <cell r="O45" t="str">
            <v>BC</v>
          </cell>
          <cell r="P45" t="str">
            <v>BC</v>
          </cell>
          <cell r="Q45" t="str">
            <v>BC</v>
          </cell>
          <cell r="R45" t="str">
            <v>BC</v>
          </cell>
          <cell r="S45" t="str">
            <v>BC</v>
          </cell>
          <cell r="T45" t="str">
            <v>BC</v>
          </cell>
          <cell r="U45" t="str">
            <v>BC</v>
          </cell>
          <cell r="V45" t="str">
            <v>BC</v>
          </cell>
          <cell r="W45" t="str">
            <v>BC</v>
          </cell>
          <cell r="X45" t="str">
            <v>B</v>
          </cell>
          <cell r="Y45" t="str">
            <v>B</v>
          </cell>
          <cell r="Z45" t="str">
            <v>B</v>
          </cell>
          <cell r="AA45" t="str">
            <v>B</v>
          </cell>
          <cell r="AB45" t="str">
            <v>BC</v>
          </cell>
          <cell r="AC45" t="str">
            <v>BC</v>
          </cell>
          <cell r="AD45" t="str">
            <v>BC</v>
          </cell>
          <cell r="AE45" t="str">
            <v>B</v>
          </cell>
          <cell r="AF45" t="str">
            <v>B</v>
          </cell>
          <cell r="AG45" t="str">
            <v>B</v>
          </cell>
          <cell r="AH45" t="str">
            <v>BC</v>
          </cell>
          <cell r="AI45" t="str">
            <v>BC</v>
          </cell>
        </row>
        <row r="46">
          <cell r="B46">
            <v>13.8</v>
          </cell>
          <cell r="C46">
            <v>12.92</v>
          </cell>
          <cell r="D46">
            <v>13.2</v>
          </cell>
          <cell r="E46">
            <v>13.16</v>
          </cell>
          <cell r="F46">
            <v>13.71</v>
          </cell>
          <cell r="G46">
            <v>13.63</v>
          </cell>
          <cell r="H46">
            <v>13.71</v>
          </cell>
          <cell r="I46">
            <v>14.03</v>
          </cell>
          <cell r="J46">
            <v>14.26</v>
          </cell>
          <cell r="K46">
            <v>14.61</v>
          </cell>
          <cell r="L46">
            <v>13.64</v>
          </cell>
          <cell r="M46">
            <v>12.58</v>
          </cell>
          <cell r="N46">
            <v>13.5</v>
          </cell>
          <cell r="O46">
            <v>12.99</v>
          </cell>
          <cell r="P46">
            <v>11.14</v>
          </cell>
          <cell r="Q46">
            <v>11.3</v>
          </cell>
          <cell r="R46">
            <v>11.21</v>
          </cell>
          <cell r="S46">
            <v>13.62</v>
          </cell>
          <cell r="T46">
            <v>13.65</v>
          </cell>
          <cell r="U46">
            <v>11.13</v>
          </cell>
          <cell r="V46">
            <v>10.9</v>
          </cell>
          <cell r="W46">
            <v>13.81</v>
          </cell>
          <cell r="X46">
            <v>13.44</v>
          </cell>
          <cell r="Y46">
            <v>13.62</v>
          </cell>
          <cell r="Z46">
            <v>13.46</v>
          </cell>
          <cell r="AA46">
            <v>13.55</v>
          </cell>
          <cell r="AB46">
            <v>11.88</v>
          </cell>
          <cell r="AC46">
            <v>12.38</v>
          </cell>
          <cell r="AD46">
            <v>13.14</v>
          </cell>
          <cell r="AE46">
            <v>13.23</v>
          </cell>
          <cell r="AF46">
            <v>14.04</v>
          </cell>
          <cell r="AG46">
            <v>14.21</v>
          </cell>
          <cell r="AH46">
            <v>11.96</v>
          </cell>
          <cell r="AI46">
            <v>13.6</v>
          </cell>
        </row>
        <row r="47">
          <cell r="B47" t="str">
            <v>NE</v>
          </cell>
          <cell r="C47" t="str">
            <v>NE</v>
          </cell>
          <cell r="D47" t="str">
            <v>NE</v>
          </cell>
          <cell r="E47" t="str">
            <v>NE</v>
          </cell>
          <cell r="F47" t="str">
            <v>NE</v>
          </cell>
          <cell r="G47" t="str">
            <v>NNE</v>
          </cell>
          <cell r="H47" t="str">
            <v>NE</v>
          </cell>
          <cell r="I47" t="str">
            <v>NE</v>
          </cell>
          <cell r="J47" t="str">
            <v>NE</v>
          </cell>
          <cell r="K47" t="str">
            <v>NNE</v>
          </cell>
          <cell r="L47" t="str">
            <v>NE</v>
          </cell>
          <cell r="M47" t="str">
            <v>NNE</v>
          </cell>
          <cell r="N47" t="str">
            <v>NE</v>
          </cell>
          <cell r="O47" t="str">
            <v>NE</v>
          </cell>
          <cell r="P47" t="str">
            <v>NE</v>
          </cell>
          <cell r="Q47" t="str">
            <v>NE</v>
          </cell>
          <cell r="R47" t="str">
            <v>NE</v>
          </cell>
          <cell r="S47" t="str">
            <v>NE</v>
          </cell>
          <cell r="T47" t="str">
            <v>NE</v>
          </cell>
          <cell r="U47" t="str">
            <v>NE</v>
          </cell>
          <cell r="V47" t="str">
            <v>NE</v>
          </cell>
          <cell r="W47" t="str">
            <v>NE</v>
          </cell>
          <cell r="X47" t="str">
            <v>NE</v>
          </cell>
          <cell r="Y47" t="str">
            <v>NE</v>
          </cell>
          <cell r="Z47" t="str">
            <v>NE</v>
          </cell>
          <cell r="AA47" t="str">
            <v>NNE</v>
          </cell>
          <cell r="AB47" t="str">
            <v>NNE</v>
          </cell>
          <cell r="AC47" t="str">
            <v>NNE</v>
          </cell>
          <cell r="AD47" t="str">
            <v>NE</v>
          </cell>
          <cell r="AE47" t="str">
            <v>NE</v>
          </cell>
          <cell r="AF47" t="str">
            <v>E</v>
          </cell>
          <cell r="AG47" t="str">
            <v>NE</v>
          </cell>
          <cell r="AH47" t="str">
            <v>NE</v>
          </cell>
          <cell r="AI47" t="str">
            <v>NE</v>
          </cell>
        </row>
        <row r="48">
          <cell r="B48">
            <v>5.8</v>
          </cell>
          <cell r="C48">
            <v>6.4</v>
          </cell>
          <cell r="D48">
            <v>6.4</v>
          </cell>
          <cell r="E48">
            <v>6.4</v>
          </cell>
          <cell r="F48">
            <v>7.8</v>
          </cell>
          <cell r="G48">
            <v>7.8</v>
          </cell>
          <cell r="H48">
            <v>6.3</v>
          </cell>
          <cell r="I48">
            <v>6.2</v>
          </cell>
          <cell r="J48">
            <v>7.1</v>
          </cell>
          <cell r="K48">
            <v>7.5</v>
          </cell>
          <cell r="L48">
            <v>7.4</v>
          </cell>
          <cell r="M48">
            <v>7</v>
          </cell>
          <cell r="N48">
            <v>7</v>
          </cell>
          <cell r="O48">
            <v>7.4</v>
          </cell>
          <cell r="P48">
            <v>7.6</v>
          </cell>
          <cell r="Q48">
            <v>8.1</v>
          </cell>
          <cell r="R48">
            <v>8</v>
          </cell>
          <cell r="S48">
            <v>8.1</v>
          </cell>
          <cell r="T48">
            <v>8</v>
          </cell>
          <cell r="U48">
            <v>7.6</v>
          </cell>
          <cell r="V48">
            <v>8.1</v>
          </cell>
          <cell r="W48">
            <v>8.1</v>
          </cell>
          <cell r="X48">
            <v>6.8</v>
          </cell>
          <cell r="Y48">
            <v>6.1</v>
          </cell>
          <cell r="Z48">
            <v>6</v>
          </cell>
          <cell r="AA48">
            <v>5</v>
          </cell>
          <cell r="AB48">
            <v>7.2</v>
          </cell>
          <cell r="AC48">
            <v>8</v>
          </cell>
          <cell r="AD48">
            <v>6.3</v>
          </cell>
          <cell r="AE48">
            <v>5.8</v>
          </cell>
          <cell r="AF48">
            <v>6</v>
          </cell>
          <cell r="AG48">
            <v>7</v>
          </cell>
          <cell r="AH48">
            <v>6.6</v>
          </cell>
          <cell r="AI48">
            <v>5.5</v>
          </cell>
        </row>
        <row r="49">
          <cell r="B49">
            <v>12</v>
          </cell>
          <cell r="C49">
            <v>13</v>
          </cell>
          <cell r="D49">
            <v>12</v>
          </cell>
          <cell r="E49">
            <v>12</v>
          </cell>
          <cell r="F49">
            <v>12</v>
          </cell>
          <cell r="G49">
            <v>12</v>
          </cell>
          <cell r="H49">
            <v>13</v>
          </cell>
          <cell r="I49">
            <v>12</v>
          </cell>
          <cell r="J49">
            <v>13</v>
          </cell>
          <cell r="K49" t="str">
            <v>海底</v>
          </cell>
          <cell r="L49">
            <v>13</v>
          </cell>
          <cell r="M49">
            <v>12</v>
          </cell>
          <cell r="N49">
            <v>12</v>
          </cell>
          <cell r="O49">
            <v>11</v>
          </cell>
          <cell r="P49">
            <v>11</v>
          </cell>
          <cell r="Q49">
            <v>11</v>
          </cell>
          <cell r="R49">
            <v>11</v>
          </cell>
          <cell r="S49">
            <v>12</v>
          </cell>
          <cell r="T49">
            <v>13</v>
          </cell>
          <cell r="U49">
            <v>12</v>
          </cell>
          <cell r="V49">
            <v>15</v>
          </cell>
          <cell r="W49">
            <v>11</v>
          </cell>
          <cell r="X49">
            <v>11</v>
          </cell>
          <cell r="Y49">
            <v>13</v>
          </cell>
          <cell r="Z49">
            <v>11</v>
          </cell>
          <cell r="AA49">
            <v>11</v>
          </cell>
          <cell r="AB49">
            <v>13</v>
          </cell>
          <cell r="AC49">
            <v>13</v>
          </cell>
          <cell r="AD49">
            <v>14</v>
          </cell>
          <cell r="AE49">
            <v>14</v>
          </cell>
          <cell r="AF49">
            <v>14</v>
          </cell>
          <cell r="AG49">
            <v>10</v>
          </cell>
          <cell r="AH49">
            <v>13</v>
          </cell>
          <cell r="AI49">
            <v>12</v>
          </cell>
        </row>
        <row r="50">
          <cell r="B50">
            <v>5</v>
          </cell>
          <cell r="C50">
            <v>5</v>
          </cell>
          <cell r="D50">
            <v>5</v>
          </cell>
          <cell r="E50">
            <v>5</v>
          </cell>
          <cell r="F50">
            <v>5</v>
          </cell>
          <cell r="G50">
            <v>5</v>
          </cell>
          <cell r="H50">
            <v>5</v>
          </cell>
          <cell r="I50">
            <v>5</v>
          </cell>
          <cell r="J50">
            <v>5</v>
          </cell>
          <cell r="K50">
            <v>5</v>
          </cell>
          <cell r="L50">
            <v>5</v>
          </cell>
          <cell r="M50">
            <v>5</v>
          </cell>
          <cell r="N50">
            <v>5</v>
          </cell>
          <cell r="O50">
            <v>5</v>
          </cell>
          <cell r="P50">
            <v>5</v>
          </cell>
          <cell r="Q50">
            <v>5</v>
          </cell>
          <cell r="R50">
            <v>5</v>
          </cell>
          <cell r="S50">
            <v>5</v>
          </cell>
          <cell r="T50">
            <v>5</v>
          </cell>
          <cell r="U50">
            <v>5</v>
          </cell>
          <cell r="V50">
            <v>5</v>
          </cell>
          <cell r="W50">
            <v>5</v>
          </cell>
          <cell r="X50">
            <v>5</v>
          </cell>
          <cell r="Y50">
            <v>5</v>
          </cell>
          <cell r="Z50">
            <v>5</v>
          </cell>
          <cell r="AA50">
            <v>6</v>
          </cell>
          <cell r="AB50">
            <v>5</v>
          </cell>
          <cell r="AC50">
            <v>5</v>
          </cell>
          <cell r="AD50">
            <v>6</v>
          </cell>
          <cell r="AE50">
            <v>5</v>
          </cell>
          <cell r="AF50">
            <v>4</v>
          </cell>
          <cell r="AG50">
            <v>5</v>
          </cell>
          <cell r="AH50">
            <v>5</v>
          </cell>
          <cell r="AI50">
            <v>5</v>
          </cell>
        </row>
        <row r="51">
          <cell r="B51">
            <v>3</v>
          </cell>
          <cell r="C51">
            <v>3</v>
          </cell>
          <cell r="D51">
            <v>3</v>
          </cell>
          <cell r="E51">
            <v>3</v>
          </cell>
          <cell r="F51">
            <v>3</v>
          </cell>
          <cell r="G51">
            <v>3</v>
          </cell>
          <cell r="H51">
            <v>3</v>
          </cell>
          <cell r="I51">
            <v>3</v>
          </cell>
          <cell r="J51">
            <v>3</v>
          </cell>
          <cell r="K51">
            <v>3</v>
          </cell>
          <cell r="L51">
            <v>3</v>
          </cell>
          <cell r="M51">
            <v>3</v>
          </cell>
          <cell r="N51">
            <v>3</v>
          </cell>
          <cell r="O51">
            <v>3</v>
          </cell>
          <cell r="P51">
            <v>3</v>
          </cell>
          <cell r="Q51">
            <v>3</v>
          </cell>
          <cell r="R51">
            <v>3</v>
          </cell>
          <cell r="S51">
            <v>3</v>
          </cell>
          <cell r="T51">
            <v>3</v>
          </cell>
          <cell r="U51">
            <v>3</v>
          </cell>
          <cell r="V51">
            <v>3</v>
          </cell>
          <cell r="W51">
            <v>3</v>
          </cell>
          <cell r="X51">
            <v>3</v>
          </cell>
          <cell r="Y51">
            <v>3</v>
          </cell>
          <cell r="Z51">
            <v>3</v>
          </cell>
          <cell r="AA51">
            <v>3</v>
          </cell>
          <cell r="AB51">
            <v>3</v>
          </cell>
          <cell r="AC51">
            <v>3</v>
          </cell>
          <cell r="AD51">
            <v>3</v>
          </cell>
          <cell r="AE51">
            <v>3</v>
          </cell>
          <cell r="AF51">
            <v>3</v>
          </cell>
          <cell r="AG51">
            <v>3</v>
          </cell>
          <cell r="AH51">
            <v>3</v>
          </cell>
          <cell r="AI51">
            <v>3</v>
          </cell>
        </row>
        <row r="52">
          <cell r="B52">
            <v>1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1</v>
          </cell>
          <cell r="AF52">
            <v>1</v>
          </cell>
          <cell r="AG52">
            <v>1</v>
          </cell>
          <cell r="AH52">
            <v>1</v>
          </cell>
          <cell r="AI52">
            <v>1</v>
          </cell>
        </row>
      </sheetData>
      <sheetData sheetId="6">
        <row r="3">
          <cell r="B3">
            <v>15.3</v>
          </cell>
          <cell r="C3">
            <v>15.9</v>
          </cell>
          <cell r="D3">
            <v>15.6</v>
          </cell>
          <cell r="E3">
            <v>15.7</v>
          </cell>
          <cell r="F3">
            <v>15.6</v>
          </cell>
          <cell r="G3">
            <v>15.5</v>
          </cell>
          <cell r="H3">
            <v>15.7</v>
          </cell>
          <cell r="I3">
            <v>15.8</v>
          </cell>
          <cell r="J3">
            <v>15.7</v>
          </cell>
          <cell r="K3">
            <v>23.1</v>
          </cell>
          <cell r="L3">
            <v>15.5</v>
          </cell>
          <cell r="M3">
            <v>15.5</v>
          </cell>
          <cell r="N3">
            <v>15.6</v>
          </cell>
          <cell r="O3">
            <v>15.5</v>
          </cell>
          <cell r="P3">
            <v>15.4</v>
          </cell>
          <cell r="Q3">
            <v>15.6</v>
          </cell>
          <cell r="R3">
            <v>15.6</v>
          </cell>
          <cell r="S3">
            <v>15.6</v>
          </cell>
          <cell r="T3">
            <v>15.5</v>
          </cell>
          <cell r="U3">
            <v>15.6</v>
          </cell>
          <cell r="V3">
            <v>15.2</v>
          </cell>
          <cell r="W3">
            <v>15.5</v>
          </cell>
          <cell r="X3">
            <v>15.7</v>
          </cell>
          <cell r="Y3">
            <v>15.5</v>
          </cell>
          <cell r="Z3">
            <v>15.4</v>
          </cell>
          <cell r="AA3">
            <v>15.6</v>
          </cell>
          <cell r="AB3">
            <v>15.6</v>
          </cell>
          <cell r="AC3">
            <v>15.5</v>
          </cell>
          <cell r="AD3">
            <v>15.6</v>
          </cell>
          <cell r="AE3">
            <v>15.5</v>
          </cell>
          <cell r="AF3">
            <v>15.3</v>
          </cell>
          <cell r="AG3">
            <v>15.7</v>
          </cell>
          <cell r="AH3">
            <v>15.6</v>
          </cell>
          <cell r="AI3">
            <v>15.5</v>
          </cell>
          <cell r="AJ3">
            <v>15.5</v>
          </cell>
        </row>
        <row r="4">
          <cell r="B4">
            <v>15.4</v>
          </cell>
          <cell r="C4">
            <v>15.9</v>
          </cell>
          <cell r="D4">
            <v>15.6</v>
          </cell>
          <cell r="E4">
            <v>15.7</v>
          </cell>
          <cell r="F4">
            <v>15.6</v>
          </cell>
          <cell r="G4">
            <v>15.5</v>
          </cell>
          <cell r="H4">
            <v>15.7</v>
          </cell>
          <cell r="I4">
            <v>15.9</v>
          </cell>
          <cell r="J4">
            <v>15.7</v>
          </cell>
          <cell r="K4">
            <v>20.5</v>
          </cell>
          <cell r="L4">
            <v>15.5</v>
          </cell>
          <cell r="M4">
            <v>15.5</v>
          </cell>
          <cell r="N4">
            <v>15.6</v>
          </cell>
          <cell r="O4">
            <v>15.6</v>
          </cell>
          <cell r="P4">
            <v>15.4</v>
          </cell>
          <cell r="Q4">
            <v>15.6</v>
          </cell>
          <cell r="R4">
            <v>15.6</v>
          </cell>
          <cell r="S4">
            <v>15.6</v>
          </cell>
          <cell r="T4">
            <v>15.6</v>
          </cell>
          <cell r="U4">
            <v>15.6</v>
          </cell>
          <cell r="V4">
            <v>15.2</v>
          </cell>
          <cell r="W4">
            <v>15.5</v>
          </cell>
          <cell r="X4">
            <v>15.7</v>
          </cell>
          <cell r="Y4">
            <v>15.5</v>
          </cell>
          <cell r="Z4">
            <v>15.5</v>
          </cell>
          <cell r="AA4">
            <v>15.6</v>
          </cell>
          <cell r="AB4">
            <v>15.6</v>
          </cell>
          <cell r="AC4">
            <v>15.5</v>
          </cell>
          <cell r="AD4">
            <v>15.7</v>
          </cell>
          <cell r="AE4">
            <v>15.5</v>
          </cell>
          <cell r="AF4">
            <v>15.3</v>
          </cell>
          <cell r="AG4">
            <v>15.7</v>
          </cell>
          <cell r="AH4">
            <v>15.6</v>
          </cell>
          <cell r="AI4">
            <v>15.4</v>
          </cell>
          <cell r="AJ4">
            <v>15.5</v>
          </cell>
        </row>
        <row r="5">
          <cell r="B5">
            <v>15.4</v>
          </cell>
          <cell r="C5">
            <v>15.9</v>
          </cell>
          <cell r="D5">
            <v>15.5</v>
          </cell>
          <cell r="E5">
            <v>15.7</v>
          </cell>
          <cell r="F5">
            <v>15.6</v>
          </cell>
          <cell r="G5">
            <v>15.5</v>
          </cell>
          <cell r="H5">
            <v>15.7</v>
          </cell>
          <cell r="I5">
            <v>16</v>
          </cell>
          <cell r="J5">
            <v>15.6</v>
          </cell>
          <cell r="K5">
            <v>16.7</v>
          </cell>
          <cell r="L5">
            <v>15.5</v>
          </cell>
          <cell r="M5">
            <v>15.5</v>
          </cell>
          <cell r="N5">
            <v>15.6</v>
          </cell>
          <cell r="O5">
            <v>15.5</v>
          </cell>
          <cell r="P5">
            <v>15.4</v>
          </cell>
          <cell r="Q5">
            <v>15.6</v>
          </cell>
          <cell r="R5">
            <v>15.6</v>
          </cell>
          <cell r="S5">
            <v>15.6</v>
          </cell>
          <cell r="T5">
            <v>15.6</v>
          </cell>
          <cell r="U5">
            <v>15.6</v>
          </cell>
          <cell r="V5">
            <v>15.2</v>
          </cell>
          <cell r="W5">
            <v>15.5</v>
          </cell>
          <cell r="X5">
            <v>15.7</v>
          </cell>
          <cell r="Y5">
            <v>15.5</v>
          </cell>
          <cell r="Z5">
            <v>15.5</v>
          </cell>
          <cell r="AA5">
            <v>15.6</v>
          </cell>
          <cell r="AB5">
            <v>15.6</v>
          </cell>
          <cell r="AC5">
            <v>15.5</v>
          </cell>
          <cell r="AD5">
            <v>15.6</v>
          </cell>
          <cell r="AE5">
            <v>15.5</v>
          </cell>
          <cell r="AF5">
            <v>15.3</v>
          </cell>
          <cell r="AG5">
            <v>15.7</v>
          </cell>
          <cell r="AH5">
            <v>15.6</v>
          </cell>
          <cell r="AI5">
            <v>15.4</v>
          </cell>
          <cell r="AJ5">
            <v>15.5</v>
          </cell>
        </row>
        <row r="6">
          <cell r="B6">
            <v>15.4</v>
          </cell>
          <cell r="C6">
            <v>15.8</v>
          </cell>
          <cell r="D6">
            <v>15.5</v>
          </cell>
          <cell r="E6">
            <v>15.7</v>
          </cell>
          <cell r="F6">
            <v>15.6</v>
          </cell>
          <cell r="G6">
            <v>15.5</v>
          </cell>
          <cell r="H6">
            <v>15.7</v>
          </cell>
          <cell r="I6">
            <v>16</v>
          </cell>
          <cell r="J6">
            <v>15.6</v>
          </cell>
          <cell r="K6">
            <v>15.5</v>
          </cell>
          <cell r="L6">
            <v>15.5</v>
          </cell>
          <cell r="M6">
            <v>15.5</v>
          </cell>
          <cell r="N6">
            <v>15.6</v>
          </cell>
          <cell r="O6">
            <v>15.5</v>
          </cell>
          <cell r="P6">
            <v>15.4</v>
          </cell>
          <cell r="Q6">
            <v>15.6</v>
          </cell>
          <cell r="R6">
            <v>15.6</v>
          </cell>
          <cell r="S6">
            <v>15.6</v>
          </cell>
          <cell r="T6">
            <v>15.6</v>
          </cell>
          <cell r="U6">
            <v>15.6</v>
          </cell>
          <cell r="V6">
            <v>15.2</v>
          </cell>
          <cell r="W6">
            <v>15.5</v>
          </cell>
          <cell r="X6">
            <v>15.7</v>
          </cell>
          <cell r="Y6">
            <v>15.5</v>
          </cell>
          <cell r="Z6">
            <v>15.5</v>
          </cell>
          <cell r="AA6">
            <v>15.6</v>
          </cell>
          <cell r="AB6">
            <v>15.5</v>
          </cell>
          <cell r="AC6">
            <v>15.5</v>
          </cell>
          <cell r="AD6">
            <v>15.5</v>
          </cell>
          <cell r="AE6">
            <v>15.5</v>
          </cell>
          <cell r="AF6">
            <v>15.3</v>
          </cell>
          <cell r="AG6">
            <v>15.7</v>
          </cell>
          <cell r="AH6">
            <v>15.6</v>
          </cell>
          <cell r="AI6">
            <v>15.4</v>
          </cell>
          <cell r="AJ6">
            <v>15.5</v>
          </cell>
        </row>
        <row r="7">
          <cell r="B7">
            <v>15.4</v>
          </cell>
          <cell r="C7">
            <v>15.7</v>
          </cell>
          <cell r="D7">
            <v>15.5</v>
          </cell>
          <cell r="E7">
            <v>15.7</v>
          </cell>
          <cell r="F7">
            <v>15.6</v>
          </cell>
          <cell r="G7">
            <v>15.5</v>
          </cell>
          <cell r="H7">
            <v>15.7</v>
          </cell>
          <cell r="I7">
            <v>16</v>
          </cell>
          <cell r="J7">
            <v>15.6</v>
          </cell>
          <cell r="K7">
            <v>15.5</v>
          </cell>
          <cell r="L7">
            <v>15.4</v>
          </cell>
          <cell r="M7">
            <v>15.5</v>
          </cell>
          <cell r="N7">
            <v>15.6</v>
          </cell>
          <cell r="O7">
            <v>15.5</v>
          </cell>
          <cell r="P7">
            <v>15.4</v>
          </cell>
          <cell r="Q7">
            <v>15.6</v>
          </cell>
          <cell r="R7">
            <v>15.6</v>
          </cell>
          <cell r="S7">
            <v>15.5</v>
          </cell>
          <cell r="T7">
            <v>15.5</v>
          </cell>
          <cell r="U7">
            <v>15.6</v>
          </cell>
          <cell r="V7">
            <v>15.2</v>
          </cell>
          <cell r="W7">
            <v>15.5</v>
          </cell>
          <cell r="X7">
            <v>15.7</v>
          </cell>
          <cell r="Y7">
            <v>15.5</v>
          </cell>
          <cell r="Z7">
            <v>15.5</v>
          </cell>
          <cell r="AA7">
            <v>15.6</v>
          </cell>
          <cell r="AB7">
            <v>15.5</v>
          </cell>
          <cell r="AC7">
            <v>15.5</v>
          </cell>
          <cell r="AD7">
            <v>15.5</v>
          </cell>
          <cell r="AE7">
            <v>15.5</v>
          </cell>
          <cell r="AF7">
            <v>15.3</v>
          </cell>
          <cell r="AG7">
            <v>15.7</v>
          </cell>
          <cell r="AH7">
            <v>15.6</v>
          </cell>
          <cell r="AI7">
            <v>15.4</v>
          </cell>
          <cell r="AJ7">
            <v>15.5</v>
          </cell>
        </row>
        <row r="8">
          <cell r="B8">
            <v>15.4</v>
          </cell>
          <cell r="C8">
            <v>15.6</v>
          </cell>
          <cell r="D8">
            <v>15.4</v>
          </cell>
          <cell r="E8">
            <v>15.6</v>
          </cell>
          <cell r="F8">
            <v>15.6</v>
          </cell>
          <cell r="G8">
            <v>15.5</v>
          </cell>
          <cell r="H8">
            <v>15.7</v>
          </cell>
          <cell r="I8">
            <v>16</v>
          </cell>
          <cell r="J8">
            <v>15.6</v>
          </cell>
          <cell r="K8">
            <v>15.5</v>
          </cell>
          <cell r="L8">
            <v>15.4</v>
          </cell>
          <cell r="M8">
            <v>15.4</v>
          </cell>
          <cell r="N8">
            <v>15.6</v>
          </cell>
          <cell r="O8">
            <v>15.5</v>
          </cell>
          <cell r="P8">
            <v>15.4</v>
          </cell>
          <cell r="Q8">
            <v>15.5</v>
          </cell>
          <cell r="R8">
            <v>15.6</v>
          </cell>
          <cell r="S8">
            <v>15.5</v>
          </cell>
          <cell r="T8">
            <v>15.5</v>
          </cell>
          <cell r="U8">
            <v>15.6</v>
          </cell>
          <cell r="V8">
            <v>15.2</v>
          </cell>
          <cell r="W8">
            <v>15.5</v>
          </cell>
          <cell r="X8">
            <v>15.7</v>
          </cell>
          <cell r="Y8">
            <v>15.5</v>
          </cell>
          <cell r="Z8">
            <v>15.5</v>
          </cell>
          <cell r="AA8">
            <v>15.6</v>
          </cell>
          <cell r="AB8">
            <v>15.5</v>
          </cell>
          <cell r="AC8">
            <v>15.5</v>
          </cell>
          <cell r="AD8">
            <v>15.5</v>
          </cell>
          <cell r="AE8">
            <v>15.4</v>
          </cell>
          <cell r="AF8">
            <v>15.3</v>
          </cell>
          <cell r="AG8">
            <v>15.6</v>
          </cell>
          <cell r="AH8">
            <v>15.5</v>
          </cell>
          <cell r="AI8">
            <v>15.4</v>
          </cell>
          <cell r="AJ8">
            <v>15.5</v>
          </cell>
        </row>
        <row r="9">
          <cell r="B9">
            <v>15.4</v>
          </cell>
          <cell r="C9">
            <v>15.6</v>
          </cell>
          <cell r="D9">
            <v>15.4</v>
          </cell>
          <cell r="E9">
            <v>15.5</v>
          </cell>
          <cell r="F9">
            <v>15.6</v>
          </cell>
          <cell r="G9">
            <v>15.5</v>
          </cell>
          <cell r="H9">
            <v>15.7</v>
          </cell>
          <cell r="I9">
            <v>16</v>
          </cell>
          <cell r="J9">
            <v>15.5</v>
          </cell>
          <cell r="K9">
            <v>15.4</v>
          </cell>
          <cell r="L9">
            <v>15.3</v>
          </cell>
          <cell r="M9">
            <v>15.4</v>
          </cell>
          <cell r="N9">
            <v>15.6</v>
          </cell>
          <cell r="O9">
            <v>15.5</v>
          </cell>
          <cell r="P9">
            <v>15.3</v>
          </cell>
          <cell r="Q9">
            <v>15.5</v>
          </cell>
          <cell r="R9">
            <v>15.6</v>
          </cell>
          <cell r="S9">
            <v>15.5</v>
          </cell>
          <cell r="T9">
            <v>15.5</v>
          </cell>
          <cell r="U9">
            <v>15.5</v>
          </cell>
          <cell r="V9">
            <v>15.2</v>
          </cell>
          <cell r="W9">
            <v>15.5</v>
          </cell>
          <cell r="X9">
            <v>15.6</v>
          </cell>
          <cell r="Y9">
            <v>15.4</v>
          </cell>
          <cell r="Z9">
            <v>15.5</v>
          </cell>
          <cell r="AA9">
            <v>15.6</v>
          </cell>
          <cell r="AB9">
            <v>15.4</v>
          </cell>
          <cell r="AC9">
            <v>15.5</v>
          </cell>
          <cell r="AD9">
            <v>15.4</v>
          </cell>
          <cell r="AE9">
            <v>15.4</v>
          </cell>
          <cell r="AF9">
            <v>15.3</v>
          </cell>
          <cell r="AG9">
            <v>15.6</v>
          </cell>
          <cell r="AH9">
            <v>15.5</v>
          </cell>
          <cell r="AI9">
            <v>15.4</v>
          </cell>
          <cell r="AJ9">
            <v>15.4</v>
          </cell>
        </row>
        <row r="10">
          <cell r="B10">
            <v>15.4</v>
          </cell>
          <cell r="C10">
            <v>15.5</v>
          </cell>
          <cell r="D10">
            <v>15.3</v>
          </cell>
          <cell r="E10">
            <v>15.5</v>
          </cell>
          <cell r="F10">
            <v>15.5</v>
          </cell>
          <cell r="G10">
            <v>15.5</v>
          </cell>
          <cell r="H10">
            <v>15.7</v>
          </cell>
          <cell r="I10">
            <v>16</v>
          </cell>
          <cell r="J10">
            <v>15.5</v>
          </cell>
          <cell r="K10">
            <v>15.4</v>
          </cell>
          <cell r="L10">
            <v>15.3</v>
          </cell>
          <cell r="M10">
            <v>15.4</v>
          </cell>
          <cell r="N10">
            <v>15.6</v>
          </cell>
          <cell r="O10">
            <v>15.5</v>
          </cell>
          <cell r="P10">
            <v>15.3</v>
          </cell>
          <cell r="Q10">
            <v>15.5</v>
          </cell>
          <cell r="R10">
            <v>15.5</v>
          </cell>
          <cell r="S10">
            <v>15.5</v>
          </cell>
          <cell r="T10">
            <v>15.5</v>
          </cell>
          <cell r="U10">
            <v>15.4</v>
          </cell>
          <cell r="V10">
            <v>15.2</v>
          </cell>
          <cell r="W10">
            <v>15.4</v>
          </cell>
          <cell r="X10">
            <v>15.5</v>
          </cell>
          <cell r="Y10">
            <v>15.4</v>
          </cell>
          <cell r="Z10">
            <v>15.5</v>
          </cell>
          <cell r="AA10">
            <v>15.5</v>
          </cell>
          <cell r="AB10">
            <v>15.4</v>
          </cell>
          <cell r="AC10">
            <v>15.5</v>
          </cell>
          <cell r="AD10">
            <v>15.5</v>
          </cell>
          <cell r="AE10">
            <v>15.3</v>
          </cell>
          <cell r="AF10">
            <v>15.3</v>
          </cell>
          <cell r="AG10">
            <v>15.6</v>
          </cell>
          <cell r="AH10">
            <v>15.4</v>
          </cell>
          <cell r="AI10">
            <v>15.4</v>
          </cell>
          <cell r="AJ10">
            <v>15.4</v>
          </cell>
        </row>
        <row r="11">
          <cell r="B11">
            <v>15.4</v>
          </cell>
          <cell r="C11">
            <v>15.5</v>
          </cell>
          <cell r="D11">
            <v>15.3</v>
          </cell>
          <cell r="E11">
            <v>15.5</v>
          </cell>
          <cell r="F11">
            <v>15.5</v>
          </cell>
          <cell r="G11">
            <v>15.5</v>
          </cell>
          <cell r="H11">
            <v>15.7</v>
          </cell>
          <cell r="I11">
            <v>16</v>
          </cell>
          <cell r="J11">
            <v>15.5</v>
          </cell>
          <cell r="K11" t="str">
            <v/>
          </cell>
          <cell r="L11">
            <v>15.3</v>
          </cell>
          <cell r="M11">
            <v>15.3</v>
          </cell>
          <cell r="N11">
            <v>15.6</v>
          </cell>
          <cell r="O11">
            <v>15.4</v>
          </cell>
          <cell r="P11">
            <v>15.3</v>
          </cell>
          <cell r="Q11">
            <v>15.5</v>
          </cell>
          <cell r="R11">
            <v>15.4</v>
          </cell>
          <cell r="S11">
            <v>15.4</v>
          </cell>
          <cell r="T11">
            <v>15.5</v>
          </cell>
          <cell r="U11">
            <v>15.4</v>
          </cell>
          <cell r="V11">
            <v>15.2</v>
          </cell>
          <cell r="W11">
            <v>15.4</v>
          </cell>
          <cell r="X11">
            <v>15.4</v>
          </cell>
          <cell r="Y11">
            <v>15.4</v>
          </cell>
          <cell r="Z11">
            <v>15.5</v>
          </cell>
          <cell r="AA11">
            <v>15.5</v>
          </cell>
          <cell r="AB11">
            <v>15.4</v>
          </cell>
          <cell r="AC11">
            <v>15.4</v>
          </cell>
          <cell r="AD11">
            <v>15.5</v>
          </cell>
          <cell r="AE11">
            <v>15.3</v>
          </cell>
          <cell r="AF11">
            <v>15.3</v>
          </cell>
          <cell r="AG11">
            <v>15.6</v>
          </cell>
          <cell r="AH11">
            <v>15.4</v>
          </cell>
          <cell r="AI11">
            <v>15.4</v>
          </cell>
          <cell r="AJ11">
            <v>15.4</v>
          </cell>
        </row>
        <row r="12">
          <cell r="B12">
            <v>15.4</v>
          </cell>
          <cell r="C12">
            <v>15.4</v>
          </cell>
          <cell r="D12">
            <v>15.3</v>
          </cell>
          <cell r="E12">
            <v>15.5</v>
          </cell>
          <cell r="F12">
            <v>15.5</v>
          </cell>
          <cell r="G12">
            <v>15.5</v>
          </cell>
          <cell r="H12">
            <v>15.7</v>
          </cell>
          <cell r="I12">
            <v>16</v>
          </cell>
          <cell r="J12">
            <v>15.5</v>
          </cell>
          <cell r="K12" t="str">
            <v/>
          </cell>
          <cell r="L12">
            <v>15.3</v>
          </cell>
          <cell r="M12">
            <v>15.3</v>
          </cell>
          <cell r="N12">
            <v>15.5</v>
          </cell>
          <cell r="O12">
            <v>15.4</v>
          </cell>
          <cell r="P12">
            <v>15.3</v>
          </cell>
          <cell r="Q12">
            <v>15.5</v>
          </cell>
          <cell r="R12">
            <v>15.3</v>
          </cell>
          <cell r="S12">
            <v>15.4</v>
          </cell>
          <cell r="T12">
            <v>15.5</v>
          </cell>
          <cell r="U12">
            <v>15.3</v>
          </cell>
          <cell r="V12">
            <v>15.2</v>
          </cell>
          <cell r="W12">
            <v>15.4</v>
          </cell>
          <cell r="X12">
            <v>15.4</v>
          </cell>
          <cell r="Y12">
            <v>15.3</v>
          </cell>
          <cell r="Z12">
            <v>15.5</v>
          </cell>
          <cell r="AA12">
            <v>15.5</v>
          </cell>
          <cell r="AB12">
            <v>15.4</v>
          </cell>
          <cell r="AC12">
            <v>15.4</v>
          </cell>
          <cell r="AD12">
            <v>15.5</v>
          </cell>
          <cell r="AE12">
            <v>15.3</v>
          </cell>
          <cell r="AF12">
            <v>15.3</v>
          </cell>
          <cell r="AG12">
            <v>15.5</v>
          </cell>
          <cell r="AH12">
            <v>15.4</v>
          </cell>
          <cell r="AI12">
            <v>15.4</v>
          </cell>
          <cell r="AJ12">
            <v>15.3</v>
          </cell>
        </row>
        <row r="13">
          <cell r="B13">
            <v>15.4</v>
          </cell>
          <cell r="C13">
            <v>15.4</v>
          </cell>
          <cell r="D13">
            <v>15.3</v>
          </cell>
          <cell r="E13">
            <v>15.4</v>
          </cell>
          <cell r="F13">
            <v>15.4</v>
          </cell>
          <cell r="G13">
            <v>15.5</v>
          </cell>
          <cell r="H13">
            <v>15.7</v>
          </cell>
          <cell r="I13">
            <v>15.9</v>
          </cell>
          <cell r="J13" t="str">
            <v/>
          </cell>
          <cell r="K13" t="str">
            <v/>
          </cell>
          <cell r="L13">
            <v>15.3</v>
          </cell>
          <cell r="M13">
            <v>15.3</v>
          </cell>
          <cell r="N13">
            <v>15.5</v>
          </cell>
          <cell r="O13">
            <v>15.4</v>
          </cell>
          <cell r="P13">
            <v>15.3</v>
          </cell>
          <cell r="Q13">
            <v>15.4</v>
          </cell>
          <cell r="R13">
            <v>15.3</v>
          </cell>
          <cell r="S13">
            <v>15.4</v>
          </cell>
          <cell r="T13">
            <v>15.5</v>
          </cell>
          <cell r="U13">
            <v>15.3</v>
          </cell>
          <cell r="V13">
            <v>15.2</v>
          </cell>
          <cell r="W13">
            <v>15.4</v>
          </cell>
          <cell r="X13">
            <v>15.4</v>
          </cell>
          <cell r="Y13">
            <v>15.3</v>
          </cell>
          <cell r="Z13">
            <v>15.4</v>
          </cell>
          <cell r="AA13">
            <v>15.5</v>
          </cell>
          <cell r="AB13">
            <v>15.4</v>
          </cell>
          <cell r="AC13">
            <v>15.4</v>
          </cell>
          <cell r="AD13">
            <v>15.5</v>
          </cell>
          <cell r="AE13">
            <v>15.3</v>
          </cell>
          <cell r="AF13">
            <v>15.3</v>
          </cell>
          <cell r="AG13">
            <v>15.4</v>
          </cell>
          <cell r="AH13">
            <v>15.4</v>
          </cell>
          <cell r="AI13">
            <v>15.4</v>
          </cell>
          <cell r="AJ13">
            <v>15.3</v>
          </cell>
        </row>
        <row r="14">
          <cell r="B14">
            <v>15.4</v>
          </cell>
          <cell r="C14">
            <v>15.4</v>
          </cell>
          <cell r="D14">
            <v>15.3</v>
          </cell>
          <cell r="E14">
            <v>15.4</v>
          </cell>
          <cell r="F14">
            <v>15.4</v>
          </cell>
          <cell r="G14">
            <v>15.5</v>
          </cell>
          <cell r="H14">
            <v>15.8</v>
          </cell>
          <cell r="I14">
            <v>15.9</v>
          </cell>
          <cell r="J14" t="str">
            <v/>
          </cell>
          <cell r="K14" t="str">
            <v/>
          </cell>
          <cell r="L14">
            <v>15.3</v>
          </cell>
          <cell r="M14">
            <v>15.3</v>
          </cell>
          <cell r="N14">
            <v>15.5</v>
          </cell>
          <cell r="O14">
            <v>15.4</v>
          </cell>
          <cell r="P14">
            <v>15.3</v>
          </cell>
          <cell r="Q14">
            <v>15.3</v>
          </cell>
          <cell r="R14">
            <v>15.3</v>
          </cell>
          <cell r="S14">
            <v>15.3</v>
          </cell>
          <cell r="T14">
            <v>15.5</v>
          </cell>
          <cell r="U14">
            <v>15.2</v>
          </cell>
          <cell r="V14">
            <v>15.1</v>
          </cell>
          <cell r="W14">
            <v>15.3</v>
          </cell>
          <cell r="X14">
            <v>15.4</v>
          </cell>
          <cell r="Y14">
            <v>15.2</v>
          </cell>
          <cell r="Z14">
            <v>15.4</v>
          </cell>
          <cell r="AA14">
            <v>15.4</v>
          </cell>
          <cell r="AB14">
            <v>15.4</v>
          </cell>
          <cell r="AC14">
            <v>15.3</v>
          </cell>
          <cell r="AD14">
            <v>15.5</v>
          </cell>
          <cell r="AE14">
            <v>15.3</v>
          </cell>
          <cell r="AF14">
            <v>15.3</v>
          </cell>
          <cell r="AG14">
            <v>15.4</v>
          </cell>
          <cell r="AH14">
            <v>15.4</v>
          </cell>
          <cell r="AI14">
            <v>15.4</v>
          </cell>
          <cell r="AJ14">
            <v>15.2</v>
          </cell>
        </row>
        <row r="15">
          <cell r="B15">
            <v>15.4</v>
          </cell>
          <cell r="C15">
            <v>15.4</v>
          </cell>
          <cell r="D15">
            <v>15.2</v>
          </cell>
          <cell r="E15">
            <v>15.3</v>
          </cell>
          <cell r="F15">
            <v>15.3</v>
          </cell>
          <cell r="G15">
            <v>15.4</v>
          </cell>
          <cell r="H15">
            <v>15.8</v>
          </cell>
          <cell r="I15">
            <v>15.8</v>
          </cell>
          <cell r="J15" t="str">
            <v/>
          </cell>
          <cell r="K15" t="str">
            <v/>
          </cell>
          <cell r="L15">
            <v>15.3</v>
          </cell>
          <cell r="M15">
            <v>15.3</v>
          </cell>
          <cell r="N15">
            <v>15.5</v>
          </cell>
          <cell r="O15">
            <v>15.4</v>
          </cell>
          <cell r="P15">
            <v>15.3</v>
          </cell>
          <cell r="Q15">
            <v>15.3</v>
          </cell>
          <cell r="R15">
            <v>15.2</v>
          </cell>
          <cell r="S15">
            <v>15.3</v>
          </cell>
          <cell r="T15">
            <v>15.5</v>
          </cell>
          <cell r="U15">
            <v>15.2</v>
          </cell>
          <cell r="V15">
            <v>15.1</v>
          </cell>
          <cell r="W15">
            <v>15.3</v>
          </cell>
          <cell r="X15">
            <v>15.3</v>
          </cell>
          <cell r="Y15">
            <v>15.2</v>
          </cell>
          <cell r="Z15">
            <v>15.3</v>
          </cell>
          <cell r="AA15">
            <v>15.3</v>
          </cell>
          <cell r="AB15">
            <v>15.4</v>
          </cell>
          <cell r="AC15">
            <v>15.3</v>
          </cell>
          <cell r="AD15">
            <v>15.4</v>
          </cell>
          <cell r="AE15">
            <v>15.3</v>
          </cell>
          <cell r="AF15">
            <v>15.2</v>
          </cell>
          <cell r="AG15">
            <v>15.3</v>
          </cell>
          <cell r="AH15">
            <v>15.4</v>
          </cell>
          <cell r="AI15">
            <v>15.4</v>
          </cell>
          <cell r="AJ15">
            <v>15.2</v>
          </cell>
        </row>
        <row r="16">
          <cell r="B16">
            <v>15.4</v>
          </cell>
          <cell r="C16">
            <v>15.3</v>
          </cell>
          <cell r="D16">
            <v>15.2</v>
          </cell>
          <cell r="E16">
            <v>15.3</v>
          </cell>
          <cell r="F16">
            <v>15.2</v>
          </cell>
          <cell r="G16">
            <v>15.3</v>
          </cell>
          <cell r="H16">
            <v>15.8</v>
          </cell>
          <cell r="I16">
            <v>15.8</v>
          </cell>
          <cell r="J16" t="str">
            <v/>
          </cell>
          <cell r="K16" t="str">
            <v/>
          </cell>
          <cell r="L16">
            <v>15.3</v>
          </cell>
          <cell r="M16">
            <v>15.3</v>
          </cell>
          <cell r="N16">
            <v>15.5</v>
          </cell>
          <cell r="O16">
            <v>15.4</v>
          </cell>
          <cell r="P16">
            <v>15.3</v>
          </cell>
          <cell r="Q16">
            <v>15.3</v>
          </cell>
          <cell r="R16">
            <v>15.2</v>
          </cell>
          <cell r="S16">
            <v>15.3</v>
          </cell>
          <cell r="T16">
            <v>15.5</v>
          </cell>
          <cell r="U16">
            <v>15.1</v>
          </cell>
          <cell r="V16">
            <v>15.1</v>
          </cell>
          <cell r="W16">
            <v>15.2</v>
          </cell>
          <cell r="X16">
            <v>15.3</v>
          </cell>
          <cell r="Y16">
            <v>15.2</v>
          </cell>
          <cell r="Z16">
            <v>15.3</v>
          </cell>
          <cell r="AA16">
            <v>15.2</v>
          </cell>
          <cell r="AB16">
            <v>15.4</v>
          </cell>
          <cell r="AC16">
            <v>15.4</v>
          </cell>
          <cell r="AD16">
            <v>15.4</v>
          </cell>
          <cell r="AE16">
            <v>15.3</v>
          </cell>
          <cell r="AF16">
            <v>15.2</v>
          </cell>
          <cell r="AG16">
            <v>15.3</v>
          </cell>
          <cell r="AH16">
            <v>15.4</v>
          </cell>
          <cell r="AI16">
            <v>15.4</v>
          </cell>
          <cell r="AJ16">
            <v>15.2</v>
          </cell>
        </row>
        <row r="17">
          <cell r="B17">
            <v>15.4</v>
          </cell>
          <cell r="C17">
            <v>15.3</v>
          </cell>
          <cell r="D17">
            <v>15.1</v>
          </cell>
          <cell r="E17">
            <v>15.3</v>
          </cell>
          <cell r="F17">
            <v>15.2</v>
          </cell>
          <cell r="G17">
            <v>15.3</v>
          </cell>
          <cell r="H17">
            <v>15.8</v>
          </cell>
          <cell r="I17">
            <v>15.8</v>
          </cell>
          <cell r="J17" t="str">
            <v/>
          </cell>
          <cell r="K17" t="str">
            <v/>
          </cell>
          <cell r="L17">
            <v>15.3</v>
          </cell>
          <cell r="M17">
            <v>15.3</v>
          </cell>
          <cell r="N17">
            <v>15.5</v>
          </cell>
          <cell r="O17">
            <v>15.4</v>
          </cell>
          <cell r="P17">
            <v>15.3</v>
          </cell>
          <cell r="Q17">
            <v>15.2</v>
          </cell>
          <cell r="R17">
            <v>15.2</v>
          </cell>
          <cell r="S17">
            <v>15.3</v>
          </cell>
          <cell r="T17">
            <v>15.5</v>
          </cell>
          <cell r="U17">
            <v>15.1</v>
          </cell>
          <cell r="V17">
            <v>15.1</v>
          </cell>
          <cell r="W17">
            <v>15.2</v>
          </cell>
          <cell r="X17">
            <v>15.3</v>
          </cell>
          <cell r="Y17">
            <v>15.2</v>
          </cell>
          <cell r="Z17">
            <v>15.2</v>
          </cell>
          <cell r="AA17">
            <v>15.2</v>
          </cell>
          <cell r="AB17">
            <v>15.4</v>
          </cell>
          <cell r="AC17">
            <v>15.3</v>
          </cell>
          <cell r="AD17">
            <v>15.4</v>
          </cell>
          <cell r="AE17">
            <v>15.3</v>
          </cell>
          <cell r="AF17">
            <v>15.2</v>
          </cell>
          <cell r="AG17">
            <v>15.3</v>
          </cell>
          <cell r="AH17">
            <v>15.3</v>
          </cell>
          <cell r="AI17">
            <v>15.4</v>
          </cell>
          <cell r="AJ17">
            <v>15.2</v>
          </cell>
        </row>
        <row r="18">
          <cell r="B18">
            <v>15.4</v>
          </cell>
          <cell r="C18">
            <v>15.2</v>
          </cell>
          <cell r="D18">
            <v>15.1</v>
          </cell>
          <cell r="E18">
            <v>15.3</v>
          </cell>
          <cell r="F18">
            <v>15.2</v>
          </cell>
          <cell r="G18">
            <v>15.3</v>
          </cell>
          <cell r="H18">
            <v>15.6</v>
          </cell>
          <cell r="I18">
            <v>15.8</v>
          </cell>
          <cell r="J18" t="str">
            <v/>
          </cell>
          <cell r="K18" t="str">
            <v/>
          </cell>
          <cell r="L18">
            <v>15.2</v>
          </cell>
          <cell r="M18">
            <v>15.3</v>
          </cell>
          <cell r="N18">
            <v>15.5</v>
          </cell>
          <cell r="O18">
            <v>15.4</v>
          </cell>
          <cell r="P18">
            <v>15.3</v>
          </cell>
          <cell r="Q18">
            <v>15.2</v>
          </cell>
          <cell r="R18">
            <v>15.2</v>
          </cell>
          <cell r="S18">
            <v>15.3</v>
          </cell>
          <cell r="T18">
            <v>15.5</v>
          </cell>
          <cell r="U18">
            <v>15.1</v>
          </cell>
          <cell r="V18">
            <v>15</v>
          </cell>
          <cell r="W18">
            <v>15.2</v>
          </cell>
          <cell r="X18">
            <v>15.3</v>
          </cell>
          <cell r="Y18">
            <v>15.1</v>
          </cell>
          <cell r="Z18">
            <v>15.1</v>
          </cell>
          <cell r="AA18">
            <v>15.2</v>
          </cell>
          <cell r="AB18">
            <v>15.4</v>
          </cell>
          <cell r="AC18">
            <v>15.3</v>
          </cell>
          <cell r="AD18">
            <v>15.4</v>
          </cell>
          <cell r="AE18">
            <v>15.2</v>
          </cell>
          <cell r="AF18">
            <v>15.1</v>
          </cell>
          <cell r="AG18">
            <v>15.3</v>
          </cell>
          <cell r="AH18">
            <v>15.3</v>
          </cell>
          <cell r="AI18">
            <v>15.4</v>
          </cell>
          <cell r="AJ18">
            <v>15.2</v>
          </cell>
        </row>
        <row r="19">
          <cell r="B19">
            <v>15.4</v>
          </cell>
          <cell r="C19">
            <v>15.2</v>
          </cell>
          <cell r="D19">
            <v>15.1</v>
          </cell>
          <cell r="E19">
            <v>15.3</v>
          </cell>
          <cell r="F19">
            <v>15.2</v>
          </cell>
          <cell r="G19">
            <v>15.3</v>
          </cell>
          <cell r="H19">
            <v>15.5</v>
          </cell>
          <cell r="I19">
            <v>15.6</v>
          </cell>
          <cell r="J19" t="str">
            <v/>
          </cell>
          <cell r="K19" t="str">
            <v/>
          </cell>
          <cell r="L19">
            <v>15.2</v>
          </cell>
          <cell r="M19">
            <v>15.3</v>
          </cell>
          <cell r="N19">
            <v>15.3</v>
          </cell>
          <cell r="O19">
            <v>15.4</v>
          </cell>
          <cell r="P19">
            <v>15.3</v>
          </cell>
          <cell r="Q19">
            <v>15.2</v>
          </cell>
          <cell r="R19">
            <v>15.2</v>
          </cell>
          <cell r="S19">
            <v>15.3</v>
          </cell>
          <cell r="T19">
            <v>15.5</v>
          </cell>
          <cell r="U19">
            <v>15.1</v>
          </cell>
          <cell r="V19">
            <v>15</v>
          </cell>
          <cell r="W19">
            <v>15.2</v>
          </cell>
          <cell r="X19">
            <v>15.3</v>
          </cell>
          <cell r="Y19">
            <v>15.2</v>
          </cell>
          <cell r="Z19">
            <v>15.1</v>
          </cell>
          <cell r="AA19">
            <v>15.2</v>
          </cell>
          <cell r="AB19">
            <v>15.4</v>
          </cell>
          <cell r="AC19">
            <v>15.3</v>
          </cell>
          <cell r="AD19">
            <v>15.4</v>
          </cell>
          <cell r="AE19">
            <v>15.2</v>
          </cell>
          <cell r="AF19">
            <v>15.1</v>
          </cell>
          <cell r="AG19">
            <v>15.3</v>
          </cell>
          <cell r="AH19">
            <v>15.3</v>
          </cell>
          <cell r="AI19">
            <v>15.4</v>
          </cell>
          <cell r="AJ19">
            <v>15.2</v>
          </cell>
        </row>
        <row r="20">
          <cell r="B20">
            <v>15.4</v>
          </cell>
          <cell r="C20">
            <v>15.2</v>
          </cell>
          <cell r="D20">
            <v>15.1</v>
          </cell>
          <cell r="E20">
            <v>15.3</v>
          </cell>
          <cell r="F20">
            <v>15.2</v>
          </cell>
          <cell r="G20">
            <v>15.3</v>
          </cell>
          <cell r="H20">
            <v>15.4</v>
          </cell>
          <cell r="I20">
            <v>15.4</v>
          </cell>
          <cell r="J20" t="str">
            <v/>
          </cell>
          <cell r="K20" t="str">
            <v/>
          </cell>
          <cell r="L20">
            <v>15.2</v>
          </cell>
          <cell r="M20">
            <v>15.2</v>
          </cell>
          <cell r="N20">
            <v>15.3</v>
          </cell>
          <cell r="O20">
            <v>15.4</v>
          </cell>
          <cell r="P20">
            <v>15.3</v>
          </cell>
          <cell r="Q20">
            <v>15.2</v>
          </cell>
          <cell r="R20">
            <v>15.2</v>
          </cell>
          <cell r="S20">
            <v>15.3</v>
          </cell>
          <cell r="T20">
            <v>15.5</v>
          </cell>
          <cell r="U20">
            <v>15.1</v>
          </cell>
          <cell r="V20">
            <v>15</v>
          </cell>
          <cell r="W20">
            <v>15.2</v>
          </cell>
          <cell r="X20">
            <v>15.2</v>
          </cell>
          <cell r="Y20">
            <v>15.2</v>
          </cell>
          <cell r="Z20">
            <v>15.1</v>
          </cell>
          <cell r="AA20">
            <v>15.2</v>
          </cell>
          <cell r="AB20">
            <v>15.4</v>
          </cell>
          <cell r="AC20">
            <v>15.3</v>
          </cell>
          <cell r="AD20">
            <v>15.4</v>
          </cell>
          <cell r="AE20">
            <v>15.2</v>
          </cell>
          <cell r="AF20">
            <v>15.1</v>
          </cell>
          <cell r="AG20">
            <v>15.3</v>
          </cell>
          <cell r="AH20">
            <v>15.3</v>
          </cell>
          <cell r="AI20">
            <v>15.4</v>
          </cell>
          <cell r="AJ20">
            <v>15.2</v>
          </cell>
        </row>
        <row r="21">
          <cell r="B21">
            <v>15.3</v>
          </cell>
          <cell r="C21">
            <v>15.2</v>
          </cell>
          <cell r="D21">
            <v>15.1</v>
          </cell>
          <cell r="E21">
            <v>15.3</v>
          </cell>
          <cell r="F21">
            <v>15.1</v>
          </cell>
          <cell r="G21">
            <v>15.3</v>
          </cell>
          <cell r="H21">
            <v>15.4</v>
          </cell>
          <cell r="I21">
            <v>15.3</v>
          </cell>
          <cell r="J21" t="str">
            <v/>
          </cell>
          <cell r="K21" t="str">
            <v/>
          </cell>
          <cell r="L21">
            <v>15.2</v>
          </cell>
          <cell r="M21">
            <v>15.2</v>
          </cell>
          <cell r="N21">
            <v>15.3</v>
          </cell>
          <cell r="O21">
            <v>15.3</v>
          </cell>
          <cell r="P21">
            <v>15.3</v>
          </cell>
          <cell r="Q21">
            <v>15.2</v>
          </cell>
          <cell r="R21">
            <v>15.2</v>
          </cell>
          <cell r="S21">
            <v>15.3</v>
          </cell>
          <cell r="T21">
            <v>15.5</v>
          </cell>
          <cell r="U21">
            <v>15.1</v>
          </cell>
          <cell r="V21">
            <v>15</v>
          </cell>
          <cell r="W21">
            <v>15.2</v>
          </cell>
          <cell r="X21">
            <v>15.2</v>
          </cell>
          <cell r="Y21">
            <v>15.2</v>
          </cell>
          <cell r="Z21">
            <v>15.1</v>
          </cell>
          <cell r="AA21">
            <v>15.2</v>
          </cell>
          <cell r="AB21">
            <v>15.4</v>
          </cell>
          <cell r="AC21">
            <v>15.3</v>
          </cell>
          <cell r="AD21">
            <v>15.4</v>
          </cell>
          <cell r="AE21">
            <v>15.1</v>
          </cell>
          <cell r="AF21">
            <v>15.1</v>
          </cell>
          <cell r="AG21">
            <v>15.3</v>
          </cell>
          <cell r="AH21">
            <v>15.3</v>
          </cell>
          <cell r="AI21">
            <v>15.3</v>
          </cell>
          <cell r="AJ21">
            <v>15.2</v>
          </cell>
        </row>
        <row r="22">
          <cell r="B22">
            <v>15.3</v>
          </cell>
          <cell r="C22">
            <v>15.2</v>
          </cell>
          <cell r="D22">
            <v>15.1</v>
          </cell>
          <cell r="E22">
            <v>15.3</v>
          </cell>
          <cell r="F22">
            <v>15.1</v>
          </cell>
          <cell r="G22">
            <v>15.3</v>
          </cell>
          <cell r="H22">
            <v>15.4</v>
          </cell>
          <cell r="I22">
            <v>15.3</v>
          </cell>
          <cell r="J22" t="str">
            <v/>
          </cell>
          <cell r="K22" t="str">
            <v/>
          </cell>
          <cell r="L22">
            <v>15.2</v>
          </cell>
          <cell r="M22">
            <v>15.2</v>
          </cell>
          <cell r="N22">
            <v>15.3</v>
          </cell>
          <cell r="O22">
            <v>15.3</v>
          </cell>
          <cell r="P22">
            <v>15.3</v>
          </cell>
          <cell r="Q22">
            <v>15.2</v>
          </cell>
          <cell r="R22">
            <v>15.2</v>
          </cell>
          <cell r="S22">
            <v>15.3</v>
          </cell>
          <cell r="T22">
            <v>15.5</v>
          </cell>
          <cell r="U22">
            <v>15.1</v>
          </cell>
          <cell r="V22">
            <v>15</v>
          </cell>
          <cell r="W22">
            <v>15.2</v>
          </cell>
          <cell r="X22">
            <v>15.2</v>
          </cell>
          <cell r="Y22">
            <v>15.1</v>
          </cell>
          <cell r="Z22">
            <v>15.1</v>
          </cell>
          <cell r="AA22">
            <v>15.1</v>
          </cell>
          <cell r="AB22">
            <v>15.4</v>
          </cell>
          <cell r="AC22">
            <v>15.2</v>
          </cell>
          <cell r="AD22">
            <v>15.4</v>
          </cell>
          <cell r="AE22">
            <v>15.1</v>
          </cell>
          <cell r="AF22">
            <v>15.1</v>
          </cell>
          <cell r="AG22">
            <v>15.3</v>
          </cell>
          <cell r="AH22">
            <v>15.3</v>
          </cell>
          <cell r="AI22">
            <v>15.3</v>
          </cell>
          <cell r="AJ22">
            <v>15.2</v>
          </cell>
        </row>
        <row r="23">
          <cell r="B23">
            <v>15.3</v>
          </cell>
          <cell r="C23">
            <v>15.2</v>
          </cell>
          <cell r="D23">
            <v>15</v>
          </cell>
          <cell r="E23">
            <v>15.3</v>
          </cell>
          <cell r="F23">
            <v>15.1</v>
          </cell>
          <cell r="G23">
            <v>15.3</v>
          </cell>
          <cell r="H23">
            <v>15.3</v>
          </cell>
          <cell r="I23">
            <v>15.3</v>
          </cell>
          <cell r="J23" t="str">
            <v/>
          </cell>
          <cell r="K23" t="str">
            <v/>
          </cell>
          <cell r="L23">
            <v>15.2</v>
          </cell>
          <cell r="M23">
            <v>15.2</v>
          </cell>
          <cell r="N23">
            <v>15.3</v>
          </cell>
          <cell r="O23">
            <v>15.3</v>
          </cell>
          <cell r="P23">
            <v>15.3</v>
          </cell>
          <cell r="Q23">
            <v>15.2</v>
          </cell>
          <cell r="R23">
            <v>15.2</v>
          </cell>
          <cell r="S23">
            <v>15.2</v>
          </cell>
          <cell r="T23">
            <v>15.5</v>
          </cell>
          <cell r="U23">
            <v>15.1</v>
          </cell>
          <cell r="V23">
            <v>15</v>
          </cell>
          <cell r="W23">
            <v>15.2</v>
          </cell>
          <cell r="X23">
            <v>15.2</v>
          </cell>
          <cell r="Y23">
            <v>15.1</v>
          </cell>
          <cell r="Z23">
            <v>15.1</v>
          </cell>
          <cell r="AA23">
            <v>15.1</v>
          </cell>
          <cell r="AB23" t="str">
            <v/>
          </cell>
          <cell r="AC23">
            <v>15.2</v>
          </cell>
          <cell r="AD23">
            <v>15.4</v>
          </cell>
          <cell r="AE23">
            <v>15.1</v>
          </cell>
          <cell r="AF23">
            <v>15.1</v>
          </cell>
          <cell r="AG23">
            <v>15.3</v>
          </cell>
          <cell r="AH23">
            <v>15.3</v>
          </cell>
          <cell r="AI23">
            <v>15.3</v>
          </cell>
          <cell r="AJ23">
            <v>15.2</v>
          </cell>
        </row>
        <row r="24">
          <cell r="B24">
            <v>15.3</v>
          </cell>
          <cell r="C24">
            <v>15.2</v>
          </cell>
          <cell r="D24">
            <v>14.8</v>
          </cell>
          <cell r="E24">
            <v>15.2</v>
          </cell>
          <cell r="F24">
            <v>15.1</v>
          </cell>
          <cell r="G24">
            <v>15.2</v>
          </cell>
          <cell r="H24">
            <v>15.3</v>
          </cell>
          <cell r="I24">
            <v>15.1</v>
          </cell>
          <cell r="J24" t="str">
            <v/>
          </cell>
          <cell r="K24" t="str">
            <v/>
          </cell>
          <cell r="L24">
            <v>15.1</v>
          </cell>
          <cell r="M24">
            <v>15.1</v>
          </cell>
          <cell r="N24">
            <v>15.2</v>
          </cell>
          <cell r="O24">
            <v>15.3</v>
          </cell>
          <cell r="P24">
            <v>15.3</v>
          </cell>
          <cell r="Q24">
            <v>15.2</v>
          </cell>
          <cell r="R24">
            <v>15.1</v>
          </cell>
          <cell r="S24">
            <v>15.2</v>
          </cell>
          <cell r="T24">
            <v>15.4</v>
          </cell>
          <cell r="U24">
            <v>15.1</v>
          </cell>
          <cell r="V24">
            <v>15</v>
          </cell>
          <cell r="W24">
            <v>15.2</v>
          </cell>
          <cell r="X24">
            <v>15.2</v>
          </cell>
          <cell r="Y24">
            <v>15.1</v>
          </cell>
          <cell r="Z24">
            <v>15.2</v>
          </cell>
          <cell r="AA24">
            <v>15.1</v>
          </cell>
          <cell r="AB24" t="str">
            <v/>
          </cell>
          <cell r="AC24" t="str">
            <v/>
          </cell>
          <cell r="AD24" t="str">
            <v/>
          </cell>
          <cell r="AE24">
            <v>15</v>
          </cell>
          <cell r="AF24">
            <v>15.1</v>
          </cell>
          <cell r="AG24">
            <v>15.2</v>
          </cell>
          <cell r="AH24">
            <v>15.2</v>
          </cell>
          <cell r="AI24">
            <v>15.2</v>
          </cell>
          <cell r="AJ24">
            <v>15.1</v>
          </cell>
        </row>
        <row r="25">
          <cell r="B25">
            <v>15.2</v>
          </cell>
          <cell r="C25">
            <v>15.2</v>
          </cell>
          <cell r="D25">
            <v>14.8</v>
          </cell>
          <cell r="E25">
            <v>15</v>
          </cell>
          <cell r="F25">
            <v>15</v>
          </cell>
          <cell r="G25">
            <v>15</v>
          </cell>
          <cell r="H25">
            <v>15.2</v>
          </cell>
          <cell r="I25" t="str">
            <v/>
          </cell>
          <cell r="J25" t="str">
            <v/>
          </cell>
          <cell r="K25" t="str">
            <v/>
          </cell>
          <cell r="L25">
            <v>15.1</v>
          </cell>
          <cell r="M25">
            <v>15.1</v>
          </cell>
          <cell r="N25">
            <v>15.1</v>
          </cell>
          <cell r="O25" t="str">
            <v/>
          </cell>
          <cell r="P25">
            <v>15.3</v>
          </cell>
          <cell r="Q25">
            <v>15.1</v>
          </cell>
          <cell r="R25">
            <v>15.1</v>
          </cell>
          <cell r="S25">
            <v>15.1</v>
          </cell>
          <cell r="T25">
            <v>15.2</v>
          </cell>
          <cell r="U25">
            <v>15.1</v>
          </cell>
          <cell r="V25">
            <v>15</v>
          </cell>
          <cell r="W25">
            <v>15.1</v>
          </cell>
          <cell r="X25">
            <v>15.1</v>
          </cell>
          <cell r="Y25">
            <v>15.1</v>
          </cell>
          <cell r="Z25">
            <v>15.1</v>
          </cell>
          <cell r="AA25">
            <v>15.1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15.1</v>
          </cell>
          <cell r="AG25">
            <v>15.2</v>
          </cell>
          <cell r="AH25">
            <v>15.1</v>
          </cell>
          <cell r="AI25">
            <v>14.9</v>
          </cell>
          <cell r="AJ25">
            <v>15.1</v>
          </cell>
        </row>
        <row r="26">
          <cell r="B26">
            <v>15.1</v>
          </cell>
          <cell r="C26">
            <v>14.7</v>
          </cell>
          <cell r="D26" t="str">
            <v/>
          </cell>
          <cell r="E26">
            <v>14.7</v>
          </cell>
          <cell r="F26">
            <v>14.9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>
            <v>15.1</v>
          </cell>
          <cell r="O26" t="str">
            <v/>
          </cell>
          <cell r="P26" t="str">
            <v/>
          </cell>
          <cell r="Q26">
            <v>15</v>
          </cell>
          <cell r="R26">
            <v>15.1</v>
          </cell>
          <cell r="S26">
            <v>14.8</v>
          </cell>
          <cell r="T26">
            <v>15.2</v>
          </cell>
          <cell r="U26">
            <v>14.8</v>
          </cell>
          <cell r="V26">
            <v>15</v>
          </cell>
          <cell r="W26">
            <v>14.9</v>
          </cell>
          <cell r="X26">
            <v>15</v>
          </cell>
          <cell r="Y26">
            <v>14.7</v>
          </cell>
          <cell r="Z26">
            <v>14.9</v>
          </cell>
          <cell r="AA26">
            <v>15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15</v>
          </cell>
          <cell r="AG26">
            <v>15.1</v>
          </cell>
          <cell r="AH26" t="str">
            <v/>
          </cell>
          <cell r="AI26" t="str">
            <v/>
          </cell>
          <cell r="AJ26">
            <v>15</v>
          </cell>
        </row>
        <row r="27">
          <cell r="B27">
            <v>14.4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>
            <v>14.5</v>
          </cell>
          <cell r="R27">
            <v>14.4</v>
          </cell>
          <cell r="S27">
            <v>14.7</v>
          </cell>
          <cell r="T27">
            <v>14.9</v>
          </cell>
          <cell r="U27">
            <v>14.3</v>
          </cell>
          <cell r="V27">
            <v>14.5</v>
          </cell>
          <cell r="W27">
            <v>14.4</v>
          </cell>
          <cell r="X27">
            <v>14.8</v>
          </cell>
          <cell r="Y27">
            <v>14.2</v>
          </cell>
          <cell r="Z27">
            <v>14.4</v>
          </cell>
          <cell r="AA27">
            <v>14.2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14.4</v>
          </cell>
          <cell r="AG27">
            <v>14.7</v>
          </cell>
          <cell r="AH27" t="str">
            <v/>
          </cell>
          <cell r="AI27" t="str">
            <v/>
          </cell>
          <cell r="AJ27">
            <v>14.4</v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14.2</v>
          </cell>
          <cell r="R28">
            <v>14.1</v>
          </cell>
          <cell r="S28" t="str">
            <v/>
          </cell>
          <cell r="T28" t="str">
            <v/>
          </cell>
          <cell r="U28">
            <v>14</v>
          </cell>
          <cell r="V28">
            <v>14</v>
          </cell>
          <cell r="W28">
            <v>14.3</v>
          </cell>
          <cell r="X28">
            <v>14.3</v>
          </cell>
          <cell r="Y28">
            <v>13.9</v>
          </cell>
          <cell r="Z28">
            <v>13.9</v>
          </cell>
          <cell r="AA28">
            <v>14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14</v>
          </cell>
          <cell r="AG28">
            <v>14.4</v>
          </cell>
          <cell r="AH28" t="str">
            <v/>
          </cell>
          <cell r="AI28" t="str">
            <v/>
          </cell>
          <cell r="AJ28">
            <v>14.1</v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>
            <v>14</v>
          </cell>
          <cell r="S29" t="str">
            <v/>
          </cell>
          <cell r="T29" t="str">
            <v/>
          </cell>
          <cell r="U29">
            <v>13.9</v>
          </cell>
          <cell r="V29">
            <v>13.9</v>
          </cell>
          <cell r="W29" t="str">
            <v/>
          </cell>
          <cell r="X29">
            <v>14.1</v>
          </cell>
          <cell r="Y29">
            <v>13.9</v>
          </cell>
          <cell r="Z29">
            <v>13.9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14</v>
          </cell>
          <cell r="AG29" t="str">
            <v/>
          </cell>
          <cell r="AH29" t="str">
            <v/>
          </cell>
          <cell r="AI29" t="str">
            <v/>
          </cell>
          <cell r="AJ29">
            <v>13.9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13.9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</row>
        <row r="31">
          <cell r="B31">
            <v>14.4</v>
          </cell>
          <cell r="C31">
            <v>14.6</v>
          </cell>
          <cell r="D31">
            <v>14.7</v>
          </cell>
          <cell r="E31">
            <v>14.6</v>
          </cell>
          <cell r="F31">
            <v>14.9</v>
          </cell>
          <cell r="G31">
            <v>15</v>
          </cell>
          <cell r="H31">
            <v>15.1</v>
          </cell>
          <cell r="I31">
            <v>15.1</v>
          </cell>
          <cell r="J31">
            <v>15.5</v>
          </cell>
          <cell r="K31">
            <v>15.5</v>
          </cell>
          <cell r="L31">
            <v>15.1</v>
          </cell>
          <cell r="M31">
            <v>15.1</v>
          </cell>
          <cell r="N31">
            <v>15.1</v>
          </cell>
          <cell r="O31">
            <v>15.2</v>
          </cell>
          <cell r="P31">
            <v>15.3</v>
          </cell>
          <cell r="Q31">
            <v>14.2</v>
          </cell>
          <cell r="R31">
            <v>14</v>
          </cell>
          <cell r="S31">
            <v>14.6</v>
          </cell>
          <cell r="T31">
            <v>14.4</v>
          </cell>
          <cell r="U31">
            <v>13.9</v>
          </cell>
          <cell r="V31">
            <v>13.9</v>
          </cell>
          <cell r="W31">
            <v>14.3</v>
          </cell>
          <cell r="X31">
            <v>14.1</v>
          </cell>
          <cell r="Y31">
            <v>13.9</v>
          </cell>
          <cell r="Z31">
            <v>13.9</v>
          </cell>
          <cell r="AA31">
            <v>14</v>
          </cell>
          <cell r="AB31">
            <v>15.3</v>
          </cell>
          <cell r="AC31">
            <v>15.2</v>
          </cell>
          <cell r="AD31">
            <v>15.3</v>
          </cell>
          <cell r="AE31">
            <v>14.9</v>
          </cell>
          <cell r="AF31">
            <v>13.9</v>
          </cell>
          <cell r="AG31">
            <v>14.4</v>
          </cell>
          <cell r="AH31">
            <v>14.8</v>
          </cell>
          <cell r="AI31">
            <v>14.6</v>
          </cell>
        </row>
        <row r="32">
          <cell r="B32">
            <v>56.8</v>
          </cell>
          <cell r="C32">
            <v>48.2</v>
          </cell>
          <cell r="D32">
            <v>36.2</v>
          </cell>
          <cell r="E32">
            <v>48.1</v>
          </cell>
          <cell r="F32">
            <v>44.8</v>
          </cell>
          <cell r="G32">
            <v>38.5</v>
          </cell>
          <cell r="H32">
            <v>36.3</v>
          </cell>
          <cell r="I32">
            <v>25.1</v>
          </cell>
          <cell r="J32">
            <v>9</v>
          </cell>
          <cell r="K32">
            <v>7.5</v>
          </cell>
          <cell r="L32">
            <v>34.4</v>
          </cell>
          <cell r="M32">
            <v>33</v>
          </cell>
          <cell r="N32">
            <v>47.1</v>
          </cell>
          <cell r="O32">
            <v>27.7</v>
          </cell>
          <cell r="P32">
            <v>31.4</v>
          </cell>
          <cell r="Q32">
            <v>60.2</v>
          </cell>
          <cell r="R32">
            <v>71.1</v>
          </cell>
          <cell r="S32">
            <v>53.4</v>
          </cell>
          <cell r="T32">
            <v>57.6</v>
          </cell>
          <cell r="U32">
            <v>74.9</v>
          </cell>
          <cell r="V32">
            <v>77.7</v>
          </cell>
          <cell r="W32">
            <v>65.5</v>
          </cell>
          <cell r="X32">
            <v>78.6</v>
          </cell>
          <cell r="Y32">
            <v>79.8</v>
          </cell>
          <cell r="Z32">
            <v>72.8</v>
          </cell>
          <cell r="AA32">
            <v>60.7</v>
          </cell>
          <cell r="AB32">
            <v>19.5</v>
          </cell>
          <cell r="AC32">
            <v>22.3</v>
          </cell>
          <cell r="AD32">
            <v>24.6</v>
          </cell>
          <cell r="AE32">
            <v>28.7</v>
          </cell>
          <cell r="AF32">
            <v>83.6</v>
          </cell>
          <cell r="AG32">
            <v>69.8</v>
          </cell>
          <cell r="AH32">
            <v>35</v>
          </cell>
          <cell r="AI32">
            <v>35.3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海象等"/>
      <sheetName val="チェック印刷"/>
      <sheetName val="生Data全"/>
      <sheetName val="生Data定点"/>
      <sheetName val="分布図"/>
      <sheetName val="水温表"/>
      <sheetName val="水温表横"/>
      <sheetName val="水試"/>
      <sheetName val="部会34"/>
      <sheetName val="部会25"/>
      <sheetName val="評価"/>
      <sheetName val="水温水深"/>
      <sheetName val="水色"/>
      <sheetName val="透明"/>
    </sheetNames>
    <sheetDataSet>
      <sheetData sheetId="1">
        <row r="1">
          <cell r="B1">
            <v>21</v>
          </cell>
          <cell r="C1">
            <v>8</v>
          </cell>
          <cell r="D1">
            <v>3</v>
          </cell>
        </row>
        <row r="25">
          <cell r="B25">
            <v>82</v>
          </cell>
          <cell r="C25">
            <v>60</v>
          </cell>
        </row>
        <row r="43">
          <cell r="B43">
            <v>0.5951388888888889</v>
          </cell>
          <cell r="C43">
            <v>0.5847222222222223</v>
          </cell>
          <cell r="D43">
            <v>0.5805555555555556</v>
          </cell>
          <cell r="E43">
            <v>0.5715277777777777</v>
          </cell>
          <cell r="F43">
            <v>0.545138888888889</v>
          </cell>
          <cell r="G43">
            <v>0.5499999999999999</v>
          </cell>
          <cell r="H43">
            <v>0.5680555555555555</v>
          </cell>
          <cell r="I43">
            <v>0.5659722222222222</v>
          </cell>
          <cell r="J43">
            <v>0.5597222222222222</v>
          </cell>
          <cell r="K43">
            <v>0.5541666666666667</v>
          </cell>
          <cell r="L43">
            <v>0.5409722222222222</v>
          </cell>
          <cell r="M43">
            <v>0.5361111111111111</v>
          </cell>
          <cell r="N43">
            <v>0.49652777777777773</v>
          </cell>
          <cell r="O43">
            <v>0.5020833333333333</v>
          </cell>
          <cell r="P43">
            <v>0.4395833333333334</v>
          </cell>
          <cell r="Q43">
            <v>0.45069444444444445</v>
          </cell>
          <cell r="R43">
            <v>0.45625</v>
          </cell>
          <cell r="S43">
            <v>0.4902777777777778</v>
          </cell>
          <cell r="T43">
            <v>0.48333333333333334</v>
          </cell>
          <cell r="U43">
            <v>0.46249999999999997</v>
          </cell>
          <cell r="V43">
            <v>0.46875</v>
          </cell>
          <cell r="W43">
            <v>0.4763888888888889</v>
          </cell>
          <cell r="X43">
            <v>0.39166666666666666</v>
          </cell>
          <cell r="Y43">
            <v>0.4055555555555555</v>
          </cell>
          <cell r="Z43">
            <v>0.4145833333333333</v>
          </cell>
          <cell r="AA43">
            <v>0.42430555555555555</v>
          </cell>
          <cell r="AB43">
            <v>0.5118055555555555</v>
          </cell>
          <cell r="AC43">
            <v>0.5083333333333333</v>
          </cell>
          <cell r="AD43">
            <v>0.44375000000000003</v>
          </cell>
          <cell r="AE43">
            <v>0.43194444444444446</v>
          </cell>
          <cell r="AF43">
            <v>0.3972222222222222</v>
          </cell>
          <cell r="AG43">
            <v>0.3854166666666667</v>
          </cell>
          <cell r="AH43">
            <v>0.5902777777777778</v>
          </cell>
          <cell r="AI43">
            <v>0.6006944444444444</v>
          </cell>
        </row>
        <row r="44">
          <cell r="B44">
            <v>58.1</v>
          </cell>
          <cell r="C44">
            <v>49.9</v>
          </cell>
          <cell r="D44">
            <v>38.6</v>
          </cell>
          <cell r="E44">
            <v>49.2</v>
          </cell>
          <cell r="F44">
            <v>46.7</v>
          </cell>
          <cell r="G44">
            <v>37.5</v>
          </cell>
          <cell r="H44">
            <v>38</v>
          </cell>
          <cell r="I44">
            <v>26.1</v>
          </cell>
          <cell r="J44">
            <v>17.2</v>
          </cell>
          <cell r="K44">
            <v>6</v>
          </cell>
          <cell r="L44">
            <v>35.9</v>
          </cell>
          <cell r="M44">
            <v>39.5</v>
          </cell>
          <cell r="N44">
            <v>50.3</v>
          </cell>
          <cell r="O44">
            <v>29.5</v>
          </cell>
          <cell r="P44">
            <v>29.6</v>
          </cell>
          <cell r="Q44">
            <v>62.1</v>
          </cell>
          <cell r="R44">
            <v>72.4</v>
          </cell>
          <cell r="S44">
            <v>58.1</v>
          </cell>
          <cell r="T44">
            <v>61.2</v>
          </cell>
          <cell r="U44">
            <v>75.3</v>
          </cell>
          <cell r="V44">
            <v>79.6</v>
          </cell>
          <cell r="W44">
            <v>66.7</v>
          </cell>
          <cell r="X44">
            <v>81.7</v>
          </cell>
          <cell r="Y44">
            <v>83.7</v>
          </cell>
          <cell r="Z44">
            <v>75</v>
          </cell>
          <cell r="AA44">
            <v>61.2</v>
          </cell>
          <cell r="AB44">
            <v>19.7</v>
          </cell>
          <cell r="AC44">
            <v>26.8</v>
          </cell>
          <cell r="AD44">
            <v>24.8</v>
          </cell>
          <cell r="AE44">
            <v>29.5</v>
          </cell>
          <cell r="AF44">
            <v>84.7</v>
          </cell>
          <cell r="AG44">
            <v>72.8</v>
          </cell>
          <cell r="AH44">
            <v>37.2</v>
          </cell>
          <cell r="AI44">
            <v>37.8</v>
          </cell>
        </row>
        <row r="45">
          <cell r="B45" t="str">
            <v>C</v>
          </cell>
          <cell r="C45" t="str">
            <v>C</v>
          </cell>
          <cell r="D45" t="str">
            <v>C</v>
          </cell>
          <cell r="E45" t="str">
            <v>C</v>
          </cell>
          <cell r="F45" t="str">
            <v>C</v>
          </cell>
          <cell r="G45" t="str">
            <v>C</v>
          </cell>
          <cell r="H45" t="str">
            <v>C</v>
          </cell>
          <cell r="I45" t="str">
            <v>C</v>
          </cell>
          <cell r="J45" t="str">
            <v>C</v>
          </cell>
          <cell r="K45" t="str">
            <v>C</v>
          </cell>
          <cell r="L45" t="str">
            <v>C</v>
          </cell>
          <cell r="M45" t="str">
            <v>C</v>
          </cell>
          <cell r="N45" t="str">
            <v>C</v>
          </cell>
          <cell r="O45" t="str">
            <v>C</v>
          </cell>
          <cell r="P45" t="str">
            <v>O</v>
          </cell>
          <cell r="Q45" t="str">
            <v>O</v>
          </cell>
          <cell r="R45" t="str">
            <v>O</v>
          </cell>
          <cell r="S45" t="str">
            <v>C</v>
          </cell>
          <cell r="T45" t="str">
            <v>C</v>
          </cell>
          <cell r="U45" t="str">
            <v>C</v>
          </cell>
          <cell r="V45" t="str">
            <v>C</v>
          </cell>
          <cell r="W45" t="str">
            <v>C</v>
          </cell>
          <cell r="X45" t="str">
            <v>C</v>
          </cell>
          <cell r="Y45" t="str">
            <v>C</v>
          </cell>
          <cell r="Z45" t="str">
            <v>C</v>
          </cell>
          <cell r="AA45" t="str">
            <v>O</v>
          </cell>
          <cell r="AB45" t="str">
            <v>C</v>
          </cell>
          <cell r="AC45" t="str">
            <v>C</v>
          </cell>
          <cell r="AD45" t="str">
            <v>O</v>
          </cell>
          <cell r="AE45" t="str">
            <v>O</v>
          </cell>
          <cell r="AF45" t="str">
            <v>C</v>
          </cell>
          <cell r="AG45" t="str">
            <v>C</v>
          </cell>
          <cell r="AH45" t="str">
            <v>C</v>
          </cell>
          <cell r="AI45" t="str">
            <v>C</v>
          </cell>
        </row>
        <row r="46">
          <cell r="B46">
            <v>24.99</v>
          </cell>
          <cell r="C46">
            <v>25.78</v>
          </cell>
          <cell r="D46">
            <v>26.17</v>
          </cell>
          <cell r="E46">
            <v>25.28</v>
          </cell>
          <cell r="F46">
            <v>26.07</v>
          </cell>
          <cell r="G46">
            <v>25.94</v>
          </cell>
          <cell r="H46">
            <v>25.36</v>
          </cell>
          <cell r="I46">
            <v>25.5</v>
          </cell>
          <cell r="J46">
            <v>25.48</v>
          </cell>
          <cell r="K46">
            <v>25.18</v>
          </cell>
          <cell r="L46">
            <v>26.66</v>
          </cell>
          <cell r="M46">
            <v>26.09</v>
          </cell>
          <cell r="N46">
            <v>25.54</v>
          </cell>
          <cell r="O46">
            <v>25.44</v>
          </cell>
          <cell r="P46">
            <v>24.45</v>
          </cell>
          <cell r="Q46">
            <v>25.32</v>
          </cell>
          <cell r="R46">
            <v>25.28</v>
          </cell>
          <cell r="S46">
            <v>24.48</v>
          </cell>
          <cell r="T46">
            <v>24.14</v>
          </cell>
          <cell r="U46">
            <v>25.24</v>
          </cell>
          <cell r="V46">
            <v>25.53</v>
          </cell>
          <cell r="W46">
            <v>25.14</v>
          </cell>
          <cell r="X46">
            <v>23.88</v>
          </cell>
          <cell r="Y46">
            <v>24.11</v>
          </cell>
          <cell r="Z46">
            <v>24.16</v>
          </cell>
          <cell r="AA46">
            <v>24.26</v>
          </cell>
          <cell r="AB46">
            <v>26.32</v>
          </cell>
          <cell r="AC46">
            <v>25.74</v>
          </cell>
          <cell r="AD46">
            <v>25.05</v>
          </cell>
          <cell r="AE46">
            <v>24.34</v>
          </cell>
          <cell r="AF46">
            <v>23.25</v>
          </cell>
          <cell r="AG46">
            <v>23.44</v>
          </cell>
          <cell r="AH46">
            <v>26.43</v>
          </cell>
          <cell r="AI46">
            <v>25.36</v>
          </cell>
        </row>
        <row r="47">
          <cell r="B47" t="str">
            <v>E</v>
          </cell>
          <cell r="C47" t="str">
            <v>E</v>
          </cell>
          <cell r="D47" t="str">
            <v>ENE</v>
          </cell>
          <cell r="E47" t="str">
            <v>ENE</v>
          </cell>
          <cell r="F47" t="str">
            <v>ENE</v>
          </cell>
          <cell r="G47" t="str">
            <v>NE</v>
          </cell>
          <cell r="H47" t="str">
            <v>ENE</v>
          </cell>
          <cell r="I47" t="str">
            <v>ENE</v>
          </cell>
          <cell r="J47" t="str">
            <v>NE</v>
          </cell>
          <cell r="K47" t="str">
            <v>NE</v>
          </cell>
          <cell r="L47" t="str">
            <v>NE</v>
          </cell>
          <cell r="M47" t="str">
            <v>E</v>
          </cell>
          <cell r="N47" t="str">
            <v>WNW</v>
          </cell>
          <cell r="O47" t="str">
            <v>SE</v>
          </cell>
          <cell r="P47" t="str">
            <v>ENE</v>
          </cell>
          <cell r="Q47" t="str">
            <v>E</v>
          </cell>
          <cell r="R47" t="str">
            <v>E</v>
          </cell>
          <cell r="S47" t="str">
            <v>NNE</v>
          </cell>
          <cell r="T47" t="str">
            <v>E</v>
          </cell>
          <cell r="U47" t="str">
            <v>E</v>
          </cell>
          <cell r="V47" t="str">
            <v>E</v>
          </cell>
          <cell r="W47" t="str">
            <v>E</v>
          </cell>
          <cell r="X47" t="str">
            <v>ESE</v>
          </cell>
          <cell r="Y47" t="str">
            <v>SE</v>
          </cell>
          <cell r="Z47" t="str">
            <v>SSE</v>
          </cell>
          <cell r="AA47" t="str">
            <v>SSE</v>
          </cell>
          <cell r="AB47" t="str">
            <v>NNE</v>
          </cell>
          <cell r="AC47" t="str">
            <v>NE</v>
          </cell>
          <cell r="AD47" t="str">
            <v>NE</v>
          </cell>
          <cell r="AE47" t="str">
            <v>SSE</v>
          </cell>
          <cell r="AF47" t="str">
            <v>SE</v>
          </cell>
          <cell r="AG47" t="str">
            <v>E</v>
          </cell>
          <cell r="AH47" t="str">
            <v>ENE</v>
          </cell>
          <cell r="AI47" t="str">
            <v>NE</v>
          </cell>
        </row>
        <row r="48">
          <cell r="B48">
            <v>8.4</v>
          </cell>
          <cell r="C48">
            <v>5.9</v>
          </cell>
          <cell r="D48">
            <v>5.8</v>
          </cell>
          <cell r="E48">
            <v>5</v>
          </cell>
          <cell r="F48">
            <v>7.2</v>
          </cell>
          <cell r="G48">
            <v>6</v>
          </cell>
          <cell r="H48">
            <v>7.3</v>
          </cell>
          <cell r="I48">
            <v>8.9</v>
          </cell>
          <cell r="J48">
            <v>5.7</v>
          </cell>
          <cell r="K48">
            <v>7.6</v>
          </cell>
          <cell r="L48">
            <v>7.9</v>
          </cell>
          <cell r="M48">
            <v>7.3</v>
          </cell>
          <cell r="N48">
            <v>0</v>
          </cell>
          <cell r="O48">
            <v>4</v>
          </cell>
          <cell r="P48">
            <v>9.8</v>
          </cell>
          <cell r="Q48">
            <v>9.6</v>
          </cell>
          <cell r="R48">
            <v>12.9</v>
          </cell>
          <cell r="S48">
            <v>2.4</v>
          </cell>
          <cell r="T48">
            <v>3.4</v>
          </cell>
          <cell r="U48">
            <v>10.6</v>
          </cell>
          <cell r="V48">
            <v>10.7</v>
          </cell>
          <cell r="W48">
            <v>4.5</v>
          </cell>
          <cell r="X48">
            <v>6</v>
          </cell>
          <cell r="Y48">
            <v>3.8</v>
          </cell>
          <cell r="Z48">
            <v>3.4</v>
          </cell>
          <cell r="AA48">
            <v>3.4</v>
          </cell>
          <cell r="AB48">
            <v>5.8</v>
          </cell>
          <cell r="AC48">
            <v>8.8</v>
          </cell>
          <cell r="AD48">
            <v>4.4</v>
          </cell>
          <cell r="AE48">
            <v>4.2</v>
          </cell>
          <cell r="AF48">
            <v>7.4</v>
          </cell>
          <cell r="AG48">
            <v>7.4</v>
          </cell>
          <cell r="AH48">
            <v>5.8</v>
          </cell>
          <cell r="AI48">
            <v>10.8</v>
          </cell>
        </row>
        <row r="49">
          <cell r="B49">
            <v>15</v>
          </cell>
          <cell r="C49">
            <v>16</v>
          </cell>
          <cell r="D49">
            <v>15</v>
          </cell>
          <cell r="E49">
            <v>17</v>
          </cell>
          <cell r="F49">
            <v>16</v>
          </cell>
          <cell r="G49">
            <v>16</v>
          </cell>
          <cell r="H49">
            <v>16</v>
          </cell>
          <cell r="I49">
            <v>16</v>
          </cell>
          <cell r="J49">
            <v>14</v>
          </cell>
          <cell r="K49" t="str">
            <v>海底</v>
          </cell>
          <cell r="L49">
            <v>16</v>
          </cell>
          <cell r="M49">
            <v>16</v>
          </cell>
          <cell r="N49">
            <v>18</v>
          </cell>
          <cell r="O49">
            <v>16</v>
          </cell>
          <cell r="P49">
            <v>15</v>
          </cell>
          <cell r="Q49">
            <v>15</v>
          </cell>
          <cell r="R49">
            <v>15</v>
          </cell>
          <cell r="S49">
            <v>18</v>
          </cell>
          <cell r="T49">
            <v>17</v>
          </cell>
          <cell r="U49">
            <v>16</v>
          </cell>
          <cell r="V49">
            <v>16</v>
          </cell>
          <cell r="W49">
            <v>17</v>
          </cell>
          <cell r="X49">
            <v>18</v>
          </cell>
          <cell r="Y49">
            <v>18</v>
          </cell>
          <cell r="Z49">
            <v>16</v>
          </cell>
          <cell r="AA49">
            <v>16</v>
          </cell>
          <cell r="AB49">
            <v>15</v>
          </cell>
          <cell r="AC49">
            <v>18</v>
          </cell>
          <cell r="AD49">
            <v>14</v>
          </cell>
          <cell r="AE49">
            <v>16</v>
          </cell>
          <cell r="AF49">
            <v>18</v>
          </cell>
          <cell r="AG49">
            <v>17</v>
          </cell>
          <cell r="AH49">
            <v>15</v>
          </cell>
          <cell r="AI49">
            <v>14</v>
          </cell>
        </row>
        <row r="50">
          <cell r="B50">
            <v>4</v>
          </cell>
          <cell r="C50">
            <v>4</v>
          </cell>
          <cell r="D50">
            <v>5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5</v>
          </cell>
          <cell r="K50">
            <v>4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5</v>
          </cell>
          <cell r="Q50">
            <v>5</v>
          </cell>
          <cell r="R50">
            <v>5</v>
          </cell>
          <cell r="S50">
            <v>3</v>
          </cell>
          <cell r="T50">
            <v>4</v>
          </cell>
          <cell r="U50">
            <v>5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5</v>
          </cell>
          <cell r="AA50">
            <v>5</v>
          </cell>
          <cell r="AB50">
            <v>4</v>
          </cell>
          <cell r="AC50">
            <v>4</v>
          </cell>
          <cell r="AD50">
            <v>4</v>
          </cell>
          <cell r="AE50">
            <v>5</v>
          </cell>
          <cell r="AF50">
            <v>4</v>
          </cell>
          <cell r="AG50">
            <v>4</v>
          </cell>
          <cell r="AH50">
            <v>5</v>
          </cell>
          <cell r="AI50">
            <v>4</v>
          </cell>
        </row>
        <row r="51">
          <cell r="B51">
            <v>3</v>
          </cell>
          <cell r="C51">
            <v>3</v>
          </cell>
          <cell r="D51">
            <v>3</v>
          </cell>
          <cell r="E51">
            <v>3</v>
          </cell>
          <cell r="F51">
            <v>3</v>
          </cell>
          <cell r="G51">
            <v>3</v>
          </cell>
          <cell r="H51">
            <v>3</v>
          </cell>
          <cell r="I51">
            <v>3</v>
          </cell>
          <cell r="J51">
            <v>3</v>
          </cell>
          <cell r="K51">
            <v>3</v>
          </cell>
          <cell r="L51">
            <v>3</v>
          </cell>
          <cell r="M51">
            <v>3</v>
          </cell>
          <cell r="N51">
            <v>3</v>
          </cell>
          <cell r="O51">
            <v>3</v>
          </cell>
          <cell r="P51">
            <v>3</v>
          </cell>
          <cell r="Q51">
            <v>3</v>
          </cell>
          <cell r="R51">
            <v>3</v>
          </cell>
          <cell r="S51">
            <v>3</v>
          </cell>
          <cell r="T51">
            <v>3</v>
          </cell>
          <cell r="U51">
            <v>3</v>
          </cell>
          <cell r="V51">
            <v>3</v>
          </cell>
          <cell r="W51">
            <v>3</v>
          </cell>
          <cell r="X51">
            <v>3</v>
          </cell>
          <cell r="Y51">
            <v>3</v>
          </cell>
          <cell r="Z51">
            <v>3</v>
          </cell>
          <cell r="AA51">
            <v>3</v>
          </cell>
          <cell r="AB51">
            <v>2</v>
          </cell>
          <cell r="AC51">
            <v>3</v>
          </cell>
          <cell r="AD51">
            <v>2</v>
          </cell>
          <cell r="AE51">
            <v>3</v>
          </cell>
          <cell r="AF51">
            <v>3</v>
          </cell>
          <cell r="AG51">
            <v>3</v>
          </cell>
          <cell r="AH51">
            <v>3</v>
          </cell>
          <cell r="AI51">
            <v>3</v>
          </cell>
        </row>
        <row r="52">
          <cell r="B52">
            <v>2</v>
          </cell>
          <cell r="C52">
            <v>2</v>
          </cell>
          <cell r="D52">
            <v>2</v>
          </cell>
          <cell r="E52">
            <v>2</v>
          </cell>
          <cell r="F52">
            <v>2</v>
          </cell>
          <cell r="G52">
            <v>2</v>
          </cell>
          <cell r="H52">
            <v>2</v>
          </cell>
          <cell r="I52">
            <v>2</v>
          </cell>
          <cell r="J52">
            <v>1</v>
          </cell>
          <cell r="K52">
            <v>2</v>
          </cell>
          <cell r="L52">
            <v>1</v>
          </cell>
          <cell r="M52">
            <v>1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R52">
            <v>2</v>
          </cell>
          <cell r="S52">
            <v>2</v>
          </cell>
          <cell r="T52">
            <v>2</v>
          </cell>
          <cell r="U52">
            <v>2</v>
          </cell>
          <cell r="V52">
            <v>2</v>
          </cell>
          <cell r="W52">
            <v>3</v>
          </cell>
          <cell r="X52">
            <v>2</v>
          </cell>
          <cell r="Y52">
            <v>2</v>
          </cell>
          <cell r="Z52">
            <v>2</v>
          </cell>
          <cell r="AA52">
            <v>2</v>
          </cell>
          <cell r="AB52">
            <v>1</v>
          </cell>
          <cell r="AC52">
            <v>2</v>
          </cell>
          <cell r="AD52">
            <v>1</v>
          </cell>
          <cell r="AE52">
            <v>2</v>
          </cell>
          <cell r="AF52">
            <v>2</v>
          </cell>
          <cell r="AG52">
            <v>2</v>
          </cell>
          <cell r="AH52">
            <v>2</v>
          </cell>
          <cell r="AI52">
            <v>2</v>
          </cell>
        </row>
      </sheetData>
      <sheetData sheetId="6">
        <row r="3">
          <cell r="B3">
            <v>23.6</v>
          </cell>
          <cell r="C3">
            <v>23.8</v>
          </cell>
          <cell r="D3">
            <v>23.8</v>
          </cell>
          <cell r="E3">
            <v>23.9</v>
          </cell>
          <cell r="F3">
            <v>23.9</v>
          </cell>
          <cell r="G3">
            <v>23.8</v>
          </cell>
          <cell r="H3">
            <v>23.8</v>
          </cell>
          <cell r="I3">
            <v>24</v>
          </cell>
          <cell r="J3">
            <v>24.1</v>
          </cell>
          <cell r="K3">
            <v>24</v>
          </cell>
          <cell r="L3">
            <v>23.9</v>
          </cell>
          <cell r="M3">
            <v>23.9</v>
          </cell>
          <cell r="N3">
            <v>23.7</v>
          </cell>
          <cell r="O3">
            <v>23.8</v>
          </cell>
          <cell r="P3">
            <v>23.5</v>
          </cell>
          <cell r="Q3">
            <v>23.5</v>
          </cell>
          <cell r="R3">
            <v>23.5</v>
          </cell>
          <cell r="S3">
            <v>23.6</v>
          </cell>
          <cell r="T3">
            <v>23.6</v>
          </cell>
          <cell r="U3">
            <v>23.5</v>
          </cell>
          <cell r="V3">
            <v>23.7</v>
          </cell>
          <cell r="W3">
            <v>23.6</v>
          </cell>
          <cell r="X3">
            <v>23.5</v>
          </cell>
          <cell r="Y3">
            <v>24</v>
          </cell>
          <cell r="Z3">
            <v>23.5</v>
          </cell>
          <cell r="AA3">
            <v>23.4</v>
          </cell>
          <cell r="AB3">
            <v>24</v>
          </cell>
          <cell r="AC3">
            <v>23.6</v>
          </cell>
          <cell r="AD3">
            <v>23.6</v>
          </cell>
          <cell r="AE3">
            <v>23.2</v>
          </cell>
          <cell r="AF3">
            <v>23.8</v>
          </cell>
          <cell r="AG3">
            <v>23.5</v>
          </cell>
          <cell r="AH3">
            <v>23.7</v>
          </cell>
          <cell r="AI3">
            <v>23.7</v>
          </cell>
          <cell r="AJ3">
            <v>23.5</v>
          </cell>
        </row>
        <row r="4">
          <cell r="B4">
            <v>23.6</v>
          </cell>
          <cell r="C4">
            <v>23.8</v>
          </cell>
          <cell r="D4">
            <v>23.7</v>
          </cell>
          <cell r="E4">
            <v>23.9</v>
          </cell>
          <cell r="F4">
            <v>23.9</v>
          </cell>
          <cell r="G4">
            <v>23.8</v>
          </cell>
          <cell r="H4">
            <v>23.8</v>
          </cell>
          <cell r="I4">
            <v>24</v>
          </cell>
          <cell r="J4">
            <v>23.9</v>
          </cell>
          <cell r="K4">
            <v>24</v>
          </cell>
          <cell r="L4">
            <v>23.8</v>
          </cell>
          <cell r="M4">
            <v>23.9</v>
          </cell>
          <cell r="N4">
            <v>23.7</v>
          </cell>
          <cell r="O4">
            <v>23.8</v>
          </cell>
          <cell r="P4">
            <v>23.5</v>
          </cell>
          <cell r="Q4">
            <v>23.5</v>
          </cell>
          <cell r="R4">
            <v>23.5</v>
          </cell>
          <cell r="S4">
            <v>23.6</v>
          </cell>
          <cell r="T4">
            <v>23.6</v>
          </cell>
          <cell r="U4">
            <v>23.5</v>
          </cell>
          <cell r="V4">
            <v>23.7</v>
          </cell>
          <cell r="W4">
            <v>23.6</v>
          </cell>
          <cell r="X4">
            <v>23.6</v>
          </cell>
          <cell r="Y4">
            <v>24</v>
          </cell>
          <cell r="Z4">
            <v>23.5</v>
          </cell>
          <cell r="AA4">
            <v>23.4</v>
          </cell>
          <cell r="AB4">
            <v>23.9</v>
          </cell>
          <cell r="AC4">
            <v>23.7</v>
          </cell>
          <cell r="AD4">
            <v>23.6</v>
          </cell>
          <cell r="AE4">
            <v>23.2</v>
          </cell>
          <cell r="AF4">
            <v>23.8</v>
          </cell>
          <cell r="AG4">
            <v>23.6</v>
          </cell>
          <cell r="AH4">
            <v>23.7</v>
          </cell>
          <cell r="AI4">
            <v>23.7</v>
          </cell>
          <cell r="AJ4">
            <v>23.5</v>
          </cell>
        </row>
        <row r="5">
          <cell r="B5">
            <v>23.6</v>
          </cell>
          <cell r="C5">
            <v>23.8</v>
          </cell>
          <cell r="D5">
            <v>23.8</v>
          </cell>
          <cell r="E5">
            <v>23.9</v>
          </cell>
          <cell r="F5">
            <v>23.8</v>
          </cell>
          <cell r="G5">
            <v>23.7</v>
          </cell>
          <cell r="H5">
            <v>23.8</v>
          </cell>
          <cell r="I5">
            <v>24</v>
          </cell>
          <cell r="J5">
            <v>23.8</v>
          </cell>
          <cell r="K5">
            <v>24</v>
          </cell>
          <cell r="L5">
            <v>23.7</v>
          </cell>
          <cell r="M5">
            <v>23.8</v>
          </cell>
          <cell r="N5">
            <v>23.6</v>
          </cell>
          <cell r="O5">
            <v>23.7</v>
          </cell>
          <cell r="P5">
            <v>23.5</v>
          </cell>
          <cell r="Q5">
            <v>23.5</v>
          </cell>
          <cell r="R5">
            <v>23.5</v>
          </cell>
          <cell r="S5">
            <v>23.6</v>
          </cell>
          <cell r="T5">
            <v>23.5</v>
          </cell>
          <cell r="U5">
            <v>23.5</v>
          </cell>
          <cell r="V5">
            <v>23.7</v>
          </cell>
          <cell r="W5">
            <v>23.6</v>
          </cell>
          <cell r="X5">
            <v>23.6</v>
          </cell>
          <cell r="Y5">
            <v>24</v>
          </cell>
          <cell r="Z5">
            <v>23.5</v>
          </cell>
          <cell r="AA5">
            <v>23.4</v>
          </cell>
          <cell r="AB5">
            <v>23.7</v>
          </cell>
          <cell r="AC5">
            <v>23.4</v>
          </cell>
          <cell r="AD5">
            <v>23.6</v>
          </cell>
          <cell r="AE5">
            <v>23.2</v>
          </cell>
          <cell r="AF5">
            <v>23.8</v>
          </cell>
          <cell r="AG5">
            <v>23.5</v>
          </cell>
          <cell r="AH5">
            <v>23.7</v>
          </cell>
          <cell r="AI5">
            <v>23.7</v>
          </cell>
          <cell r="AJ5">
            <v>23.5</v>
          </cell>
        </row>
        <row r="6">
          <cell r="B6">
            <v>23.6</v>
          </cell>
          <cell r="C6">
            <v>23.8</v>
          </cell>
          <cell r="D6">
            <v>23.8</v>
          </cell>
          <cell r="E6">
            <v>23.8</v>
          </cell>
          <cell r="F6">
            <v>23.8</v>
          </cell>
          <cell r="G6">
            <v>23.7</v>
          </cell>
          <cell r="H6">
            <v>23.8</v>
          </cell>
          <cell r="I6">
            <v>24</v>
          </cell>
          <cell r="J6">
            <v>23.7</v>
          </cell>
          <cell r="K6">
            <v>24.1</v>
          </cell>
          <cell r="L6">
            <v>23.7</v>
          </cell>
          <cell r="M6">
            <v>23.7</v>
          </cell>
          <cell r="N6">
            <v>23.5</v>
          </cell>
          <cell r="O6">
            <v>23.6</v>
          </cell>
          <cell r="P6">
            <v>23.4</v>
          </cell>
          <cell r="Q6">
            <v>23.5</v>
          </cell>
          <cell r="R6">
            <v>23.5</v>
          </cell>
          <cell r="S6">
            <v>23.5</v>
          </cell>
          <cell r="T6">
            <v>23.5</v>
          </cell>
          <cell r="U6">
            <v>23.5</v>
          </cell>
          <cell r="V6">
            <v>23.7</v>
          </cell>
          <cell r="W6">
            <v>23.6</v>
          </cell>
          <cell r="X6">
            <v>23.6</v>
          </cell>
          <cell r="Y6">
            <v>24</v>
          </cell>
          <cell r="Z6">
            <v>23.5</v>
          </cell>
          <cell r="AA6">
            <v>23.3</v>
          </cell>
          <cell r="AB6">
            <v>23.6</v>
          </cell>
          <cell r="AC6">
            <v>23.4</v>
          </cell>
          <cell r="AD6">
            <v>23.5</v>
          </cell>
          <cell r="AE6">
            <v>23.2</v>
          </cell>
          <cell r="AF6">
            <v>23.8</v>
          </cell>
          <cell r="AG6">
            <v>23.5</v>
          </cell>
          <cell r="AH6">
            <v>23.7</v>
          </cell>
          <cell r="AI6">
            <v>23.7</v>
          </cell>
          <cell r="AJ6">
            <v>23.5</v>
          </cell>
        </row>
        <row r="7">
          <cell r="B7">
            <v>23.6</v>
          </cell>
          <cell r="C7">
            <v>23.8</v>
          </cell>
          <cell r="D7">
            <v>23.7</v>
          </cell>
          <cell r="E7">
            <v>23.8</v>
          </cell>
          <cell r="F7">
            <v>23.7</v>
          </cell>
          <cell r="G7">
            <v>23.7</v>
          </cell>
          <cell r="H7">
            <v>23.8</v>
          </cell>
          <cell r="I7">
            <v>24</v>
          </cell>
          <cell r="J7">
            <v>23.7</v>
          </cell>
          <cell r="K7">
            <v>23.9</v>
          </cell>
          <cell r="L7">
            <v>23.6</v>
          </cell>
          <cell r="M7">
            <v>23.5</v>
          </cell>
          <cell r="N7">
            <v>23.4</v>
          </cell>
          <cell r="O7">
            <v>23.6</v>
          </cell>
          <cell r="P7">
            <v>23.3</v>
          </cell>
          <cell r="Q7">
            <v>23.5</v>
          </cell>
          <cell r="R7">
            <v>23.5</v>
          </cell>
          <cell r="S7">
            <v>23.5</v>
          </cell>
          <cell r="T7">
            <v>23.6</v>
          </cell>
          <cell r="U7">
            <v>23.5</v>
          </cell>
          <cell r="V7">
            <v>23.7</v>
          </cell>
          <cell r="W7">
            <v>23.5</v>
          </cell>
          <cell r="X7">
            <v>23.6</v>
          </cell>
          <cell r="Y7">
            <v>24</v>
          </cell>
          <cell r="Z7">
            <v>23.4</v>
          </cell>
          <cell r="AA7">
            <v>23.2</v>
          </cell>
          <cell r="AB7">
            <v>23.6</v>
          </cell>
          <cell r="AC7">
            <v>23.4</v>
          </cell>
          <cell r="AD7">
            <v>23.5</v>
          </cell>
          <cell r="AE7">
            <v>23.2</v>
          </cell>
          <cell r="AF7">
            <v>23.8</v>
          </cell>
          <cell r="AG7">
            <v>23.5</v>
          </cell>
          <cell r="AH7">
            <v>23.7</v>
          </cell>
          <cell r="AI7">
            <v>23.7</v>
          </cell>
          <cell r="AJ7">
            <v>23.5</v>
          </cell>
        </row>
        <row r="8">
          <cell r="B8">
            <v>23.5</v>
          </cell>
          <cell r="C8">
            <v>23.7</v>
          </cell>
          <cell r="D8">
            <v>23.6</v>
          </cell>
          <cell r="E8">
            <v>23.7</v>
          </cell>
          <cell r="F8">
            <v>23.7</v>
          </cell>
          <cell r="G8">
            <v>23.6</v>
          </cell>
          <cell r="H8">
            <v>23.8</v>
          </cell>
          <cell r="I8">
            <v>24</v>
          </cell>
          <cell r="J8">
            <v>23.6</v>
          </cell>
          <cell r="K8">
            <v>23.7</v>
          </cell>
          <cell r="L8">
            <v>23.5</v>
          </cell>
          <cell r="M8">
            <v>23.4</v>
          </cell>
          <cell r="N8">
            <v>23.4</v>
          </cell>
          <cell r="O8">
            <v>23.5</v>
          </cell>
          <cell r="P8">
            <v>23.3</v>
          </cell>
          <cell r="Q8">
            <v>23.5</v>
          </cell>
          <cell r="R8">
            <v>23.5</v>
          </cell>
          <cell r="S8">
            <v>23.5</v>
          </cell>
          <cell r="T8">
            <v>23.5</v>
          </cell>
          <cell r="U8">
            <v>23.4</v>
          </cell>
          <cell r="V8">
            <v>23.6</v>
          </cell>
          <cell r="W8">
            <v>23.5</v>
          </cell>
          <cell r="X8">
            <v>23.5</v>
          </cell>
          <cell r="Y8">
            <v>24</v>
          </cell>
          <cell r="Z8">
            <v>23.4</v>
          </cell>
          <cell r="AA8">
            <v>23.2</v>
          </cell>
          <cell r="AB8">
            <v>23.5</v>
          </cell>
          <cell r="AC8">
            <v>23.3</v>
          </cell>
          <cell r="AD8">
            <v>23.5</v>
          </cell>
          <cell r="AE8">
            <v>23.2</v>
          </cell>
          <cell r="AF8">
            <v>23.7</v>
          </cell>
          <cell r="AG8">
            <v>23.5</v>
          </cell>
          <cell r="AH8">
            <v>23.7</v>
          </cell>
          <cell r="AI8">
            <v>23.6</v>
          </cell>
          <cell r="AJ8">
            <v>23.5</v>
          </cell>
        </row>
        <row r="9">
          <cell r="B9">
            <v>23.5</v>
          </cell>
          <cell r="C9">
            <v>23.7</v>
          </cell>
          <cell r="D9">
            <v>23.5</v>
          </cell>
          <cell r="E9">
            <v>23.7</v>
          </cell>
          <cell r="F9">
            <v>23.6</v>
          </cell>
          <cell r="G9">
            <v>23.5</v>
          </cell>
          <cell r="H9">
            <v>23.8</v>
          </cell>
          <cell r="I9">
            <v>24</v>
          </cell>
          <cell r="J9">
            <v>23.5</v>
          </cell>
          <cell r="L9">
            <v>23.4</v>
          </cell>
          <cell r="M9">
            <v>23.4</v>
          </cell>
          <cell r="N9">
            <v>23.4</v>
          </cell>
          <cell r="O9">
            <v>23.4</v>
          </cell>
          <cell r="P9">
            <v>23.3</v>
          </cell>
          <cell r="Q9">
            <v>23.4</v>
          </cell>
          <cell r="R9">
            <v>23.4</v>
          </cell>
          <cell r="S9">
            <v>23.6</v>
          </cell>
          <cell r="T9">
            <v>23.4</v>
          </cell>
          <cell r="U9">
            <v>23.4</v>
          </cell>
          <cell r="V9">
            <v>23.6</v>
          </cell>
          <cell r="W9">
            <v>23.4</v>
          </cell>
          <cell r="X9">
            <v>23.6</v>
          </cell>
          <cell r="Y9">
            <v>24</v>
          </cell>
          <cell r="Z9">
            <v>23.4</v>
          </cell>
          <cell r="AA9">
            <v>23.1</v>
          </cell>
          <cell r="AB9">
            <v>23.5</v>
          </cell>
          <cell r="AC9">
            <v>23.3</v>
          </cell>
          <cell r="AD9">
            <v>23.3</v>
          </cell>
          <cell r="AE9">
            <v>23.2</v>
          </cell>
          <cell r="AF9">
            <v>23.7</v>
          </cell>
          <cell r="AG9">
            <v>23.5</v>
          </cell>
          <cell r="AH9">
            <v>23.6</v>
          </cell>
          <cell r="AI9">
            <v>23.6</v>
          </cell>
          <cell r="AJ9">
            <v>23.4</v>
          </cell>
        </row>
        <row r="10">
          <cell r="B10">
            <v>23.3</v>
          </cell>
          <cell r="C10">
            <v>23.6</v>
          </cell>
          <cell r="D10">
            <v>23.4</v>
          </cell>
          <cell r="E10">
            <v>23.6</v>
          </cell>
          <cell r="F10">
            <v>23.6</v>
          </cell>
          <cell r="G10">
            <v>23.4</v>
          </cell>
          <cell r="H10">
            <v>23.7</v>
          </cell>
          <cell r="I10">
            <v>23.9</v>
          </cell>
          <cell r="J10">
            <v>23.5</v>
          </cell>
          <cell r="L10">
            <v>23.4</v>
          </cell>
          <cell r="M10">
            <v>23.4</v>
          </cell>
          <cell r="N10">
            <v>23.4</v>
          </cell>
          <cell r="O10">
            <v>23.4</v>
          </cell>
          <cell r="P10">
            <v>23.3</v>
          </cell>
          <cell r="Q10">
            <v>23.4</v>
          </cell>
          <cell r="R10">
            <v>23.3</v>
          </cell>
          <cell r="S10">
            <v>23.5</v>
          </cell>
          <cell r="T10">
            <v>23.4</v>
          </cell>
          <cell r="U10">
            <v>23.4</v>
          </cell>
          <cell r="V10">
            <v>23.5</v>
          </cell>
          <cell r="W10">
            <v>23.4</v>
          </cell>
          <cell r="X10">
            <v>23.5</v>
          </cell>
          <cell r="Y10">
            <v>23.9</v>
          </cell>
          <cell r="Z10">
            <v>23.4</v>
          </cell>
          <cell r="AA10">
            <v>23.1</v>
          </cell>
          <cell r="AB10">
            <v>23.5</v>
          </cell>
          <cell r="AC10">
            <v>23.3</v>
          </cell>
          <cell r="AD10">
            <v>23.3</v>
          </cell>
          <cell r="AE10">
            <v>23</v>
          </cell>
          <cell r="AF10">
            <v>23.7</v>
          </cell>
          <cell r="AG10">
            <v>23.5</v>
          </cell>
          <cell r="AH10">
            <v>23.5</v>
          </cell>
          <cell r="AI10">
            <v>23.6</v>
          </cell>
          <cell r="AJ10">
            <v>23.4</v>
          </cell>
        </row>
        <row r="11">
          <cell r="B11">
            <v>23.3</v>
          </cell>
          <cell r="C11">
            <v>23.5</v>
          </cell>
          <cell r="D11">
            <v>23.4</v>
          </cell>
          <cell r="E11">
            <v>23.6</v>
          </cell>
          <cell r="F11">
            <v>23.6</v>
          </cell>
          <cell r="G11">
            <v>23.4</v>
          </cell>
          <cell r="H11">
            <v>23.7</v>
          </cell>
          <cell r="I11">
            <v>24</v>
          </cell>
          <cell r="J11">
            <v>23.5</v>
          </cell>
          <cell r="L11">
            <v>23.5</v>
          </cell>
          <cell r="M11">
            <v>23.4</v>
          </cell>
          <cell r="N11">
            <v>23.4</v>
          </cell>
          <cell r="O11">
            <v>23.4</v>
          </cell>
          <cell r="P11">
            <v>23.3</v>
          </cell>
          <cell r="Q11">
            <v>23.4</v>
          </cell>
          <cell r="R11">
            <v>23.3</v>
          </cell>
          <cell r="S11">
            <v>23.5</v>
          </cell>
          <cell r="T11">
            <v>23.4</v>
          </cell>
          <cell r="U11">
            <v>23.4</v>
          </cell>
          <cell r="V11">
            <v>23.5</v>
          </cell>
          <cell r="W11">
            <v>23.4</v>
          </cell>
          <cell r="X11">
            <v>23.5</v>
          </cell>
          <cell r="Y11">
            <v>23.8</v>
          </cell>
          <cell r="Z11">
            <v>23.4</v>
          </cell>
          <cell r="AA11">
            <v>23.1</v>
          </cell>
          <cell r="AB11">
            <v>23.4</v>
          </cell>
          <cell r="AC11">
            <v>23.2</v>
          </cell>
          <cell r="AD11">
            <v>23.3</v>
          </cell>
          <cell r="AE11">
            <v>23</v>
          </cell>
          <cell r="AF11">
            <v>23.7</v>
          </cell>
          <cell r="AG11">
            <v>23.5</v>
          </cell>
          <cell r="AH11">
            <v>23.5</v>
          </cell>
          <cell r="AI11">
            <v>23.5</v>
          </cell>
          <cell r="AJ11">
            <v>23.4</v>
          </cell>
        </row>
        <row r="12">
          <cell r="B12">
            <v>23.2</v>
          </cell>
          <cell r="C12">
            <v>23.5</v>
          </cell>
          <cell r="D12">
            <v>23.3</v>
          </cell>
          <cell r="E12">
            <v>23.6</v>
          </cell>
          <cell r="F12">
            <v>23.6</v>
          </cell>
          <cell r="G12">
            <v>23.5</v>
          </cell>
          <cell r="H12">
            <v>23.7</v>
          </cell>
          <cell r="I12">
            <v>24</v>
          </cell>
          <cell r="J12">
            <v>23.5</v>
          </cell>
          <cell r="L12">
            <v>23.5</v>
          </cell>
          <cell r="M12">
            <v>23.2</v>
          </cell>
          <cell r="N12">
            <v>23.3</v>
          </cell>
          <cell r="O12">
            <v>23.3</v>
          </cell>
          <cell r="P12">
            <v>23.3</v>
          </cell>
          <cell r="Q12">
            <v>23.3</v>
          </cell>
          <cell r="R12">
            <v>23.2</v>
          </cell>
          <cell r="S12">
            <v>23.6</v>
          </cell>
          <cell r="T12">
            <v>23.5</v>
          </cell>
          <cell r="U12">
            <v>23.3</v>
          </cell>
          <cell r="V12">
            <v>23.5</v>
          </cell>
          <cell r="W12">
            <v>23.4</v>
          </cell>
          <cell r="X12">
            <v>23.5</v>
          </cell>
          <cell r="Y12">
            <v>23.8</v>
          </cell>
          <cell r="Z12">
            <v>23.4</v>
          </cell>
          <cell r="AA12">
            <v>23</v>
          </cell>
          <cell r="AB12">
            <v>23.4</v>
          </cell>
          <cell r="AC12">
            <v>23.2</v>
          </cell>
          <cell r="AD12">
            <v>23.3</v>
          </cell>
          <cell r="AE12">
            <v>22.9</v>
          </cell>
          <cell r="AF12">
            <v>23.7</v>
          </cell>
          <cell r="AG12">
            <v>23.5</v>
          </cell>
          <cell r="AH12">
            <v>23.4</v>
          </cell>
          <cell r="AI12">
            <v>23.3</v>
          </cell>
          <cell r="AJ12">
            <v>23.3</v>
          </cell>
        </row>
        <row r="13">
          <cell r="B13">
            <v>23.2</v>
          </cell>
          <cell r="C13">
            <v>23.4</v>
          </cell>
          <cell r="D13">
            <v>23.3</v>
          </cell>
          <cell r="E13">
            <v>23.6</v>
          </cell>
          <cell r="F13">
            <v>23.6</v>
          </cell>
          <cell r="G13">
            <v>23.6</v>
          </cell>
          <cell r="H13">
            <v>23.6</v>
          </cell>
          <cell r="I13">
            <v>23.9</v>
          </cell>
          <cell r="J13">
            <v>23</v>
          </cell>
          <cell r="L13">
            <v>23.6</v>
          </cell>
          <cell r="M13">
            <v>23.1</v>
          </cell>
          <cell r="N13">
            <v>23.3</v>
          </cell>
          <cell r="O13">
            <v>23.2</v>
          </cell>
          <cell r="P13">
            <v>23.3</v>
          </cell>
          <cell r="Q13">
            <v>23.3</v>
          </cell>
          <cell r="R13">
            <v>23.2</v>
          </cell>
          <cell r="S13">
            <v>23.6</v>
          </cell>
          <cell r="T13">
            <v>23.5</v>
          </cell>
          <cell r="U13">
            <v>23.3</v>
          </cell>
          <cell r="V13">
            <v>23.4</v>
          </cell>
          <cell r="W13">
            <v>23.4</v>
          </cell>
          <cell r="X13">
            <v>23.5</v>
          </cell>
          <cell r="Y13">
            <v>23.8</v>
          </cell>
          <cell r="Z13">
            <v>23.4</v>
          </cell>
          <cell r="AA13">
            <v>23</v>
          </cell>
          <cell r="AB13">
            <v>23.4</v>
          </cell>
          <cell r="AC13">
            <v>23.2</v>
          </cell>
          <cell r="AD13">
            <v>23.3</v>
          </cell>
          <cell r="AE13">
            <v>22.9</v>
          </cell>
          <cell r="AF13">
            <v>23.6</v>
          </cell>
          <cell r="AG13">
            <v>23.5</v>
          </cell>
          <cell r="AH13">
            <v>23.3</v>
          </cell>
          <cell r="AI13">
            <v>23.2</v>
          </cell>
          <cell r="AJ13">
            <v>23.3</v>
          </cell>
        </row>
        <row r="14">
          <cell r="B14">
            <v>23.1</v>
          </cell>
          <cell r="C14">
            <v>23.3</v>
          </cell>
          <cell r="D14">
            <v>23.2</v>
          </cell>
          <cell r="E14">
            <v>23.5</v>
          </cell>
          <cell r="F14">
            <v>23.5</v>
          </cell>
          <cell r="G14">
            <v>23.5</v>
          </cell>
          <cell r="H14">
            <v>23.5</v>
          </cell>
          <cell r="I14">
            <v>23.5</v>
          </cell>
          <cell r="J14">
            <v>22.9</v>
          </cell>
          <cell r="L14">
            <v>23.7</v>
          </cell>
          <cell r="M14">
            <v>23.1</v>
          </cell>
          <cell r="N14">
            <v>23.3</v>
          </cell>
          <cell r="O14">
            <v>23.1</v>
          </cell>
          <cell r="P14">
            <v>23.3</v>
          </cell>
          <cell r="Q14">
            <v>23.3</v>
          </cell>
          <cell r="R14">
            <v>23.1</v>
          </cell>
          <cell r="S14">
            <v>23.6</v>
          </cell>
          <cell r="T14">
            <v>23.5</v>
          </cell>
          <cell r="U14">
            <v>23.3</v>
          </cell>
          <cell r="V14">
            <v>23.4</v>
          </cell>
          <cell r="W14">
            <v>23.4</v>
          </cell>
          <cell r="X14">
            <v>23.5</v>
          </cell>
          <cell r="Y14">
            <v>23.8</v>
          </cell>
          <cell r="Z14">
            <v>23.4</v>
          </cell>
          <cell r="AA14">
            <v>23</v>
          </cell>
          <cell r="AB14">
            <v>23.3</v>
          </cell>
          <cell r="AC14">
            <v>23.1</v>
          </cell>
          <cell r="AD14">
            <v>23.2</v>
          </cell>
          <cell r="AE14">
            <v>22.9</v>
          </cell>
          <cell r="AF14">
            <v>23.6</v>
          </cell>
          <cell r="AG14">
            <v>23.5</v>
          </cell>
          <cell r="AH14">
            <v>23.3</v>
          </cell>
          <cell r="AI14">
            <v>23.1</v>
          </cell>
          <cell r="AJ14">
            <v>23.3</v>
          </cell>
        </row>
        <row r="15">
          <cell r="B15">
            <v>23</v>
          </cell>
          <cell r="C15">
            <v>23.2</v>
          </cell>
          <cell r="D15">
            <v>23.2</v>
          </cell>
          <cell r="E15">
            <v>23.2</v>
          </cell>
          <cell r="F15">
            <v>23.3</v>
          </cell>
          <cell r="G15">
            <v>23.4</v>
          </cell>
          <cell r="H15">
            <v>23.5</v>
          </cell>
          <cell r="I15">
            <v>23.2</v>
          </cell>
          <cell r="J15">
            <v>22.8</v>
          </cell>
          <cell r="L15">
            <v>23.4</v>
          </cell>
          <cell r="M15">
            <v>23.1</v>
          </cell>
          <cell r="N15">
            <v>23.2</v>
          </cell>
          <cell r="O15">
            <v>23.1</v>
          </cell>
          <cell r="P15">
            <v>23.3</v>
          </cell>
          <cell r="Q15">
            <v>23.3</v>
          </cell>
          <cell r="R15">
            <v>23.1</v>
          </cell>
          <cell r="S15">
            <v>23.5</v>
          </cell>
          <cell r="T15">
            <v>23.4</v>
          </cell>
          <cell r="U15">
            <v>23.3</v>
          </cell>
          <cell r="V15">
            <v>23.4</v>
          </cell>
          <cell r="W15">
            <v>23.4</v>
          </cell>
          <cell r="X15">
            <v>23.5</v>
          </cell>
          <cell r="Y15">
            <v>23.7</v>
          </cell>
          <cell r="Z15">
            <v>23.4</v>
          </cell>
          <cell r="AA15">
            <v>22.9</v>
          </cell>
          <cell r="AB15">
            <v>23.3</v>
          </cell>
          <cell r="AC15">
            <v>23.1</v>
          </cell>
          <cell r="AD15">
            <v>23.2</v>
          </cell>
          <cell r="AE15">
            <v>22.9</v>
          </cell>
          <cell r="AF15">
            <v>23.6</v>
          </cell>
          <cell r="AG15">
            <v>23.5</v>
          </cell>
          <cell r="AH15">
            <v>23.1</v>
          </cell>
          <cell r="AI15">
            <v>23</v>
          </cell>
          <cell r="AJ15">
            <v>23.3</v>
          </cell>
        </row>
        <row r="16">
          <cell r="B16">
            <v>22.9</v>
          </cell>
          <cell r="C16">
            <v>23.1</v>
          </cell>
          <cell r="D16">
            <v>23.2</v>
          </cell>
          <cell r="E16">
            <v>23</v>
          </cell>
          <cell r="F16">
            <v>23.2</v>
          </cell>
          <cell r="G16">
            <v>23.1</v>
          </cell>
          <cell r="H16">
            <v>22.9</v>
          </cell>
          <cell r="I16">
            <v>23.4</v>
          </cell>
          <cell r="J16">
            <v>22.8</v>
          </cell>
          <cell r="L16">
            <v>23.3</v>
          </cell>
          <cell r="M16">
            <v>23.1</v>
          </cell>
          <cell r="N16">
            <v>23.2</v>
          </cell>
          <cell r="O16">
            <v>23.1</v>
          </cell>
          <cell r="P16">
            <v>23.3</v>
          </cell>
          <cell r="Q16">
            <v>23.3</v>
          </cell>
          <cell r="R16">
            <v>23.1</v>
          </cell>
          <cell r="S16">
            <v>23.4</v>
          </cell>
          <cell r="T16">
            <v>23.4</v>
          </cell>
          <cell r="U16">
            <v>23.2</v>
          </cell>
          <cell r="V16">
            <v>23.4</v>
          </cell>
          <cell r="W16">
            <v>23.3</v>
          </cell>
          <cell r="X16">
            <v>23.5</v>
          </cell>
          <cell r="Y16">
            <v>23.6</v>
          </cell>
          <cell r="Z16">
            <v>23.4</v>
          </cell>
          <cell r="AA16">
            <v>22.9</v>
          </cell>
          <cell r="AB16">
            <v>23.3</v>
          </cell>
          <cell r="AC16">
            <v>23.1</v>
          </cell>
          <cell r="AD16">
            <v>23.2</v>
          </cell>
          <cell r="AE16">
            <v>22.8</v>
          </cell>
          <cell r="AF16">
            <v>23.6</v>
          </cell>
          <cell r="AG16">
            <v>23.5</v>
          </cell>
          <cell r="AH16">
            <v>23.1</v>
          </cell>
          <cell r="AI16">
            <v>22.9</v>
          </cell>
          <cell r="AJ16">
            <v>23.3</v>
          </cell>
        </row>
        <row r="17">
          <cell r="B17">
            <v>22.9</v>
          </cell>
          <cell r="C17">
            <v>23</v>
          </cell>
          <cell r="D17">
            <v>23.1</v>
          </cell>
          <cell r="E17">
            <v>22.9</v>
          </cell>
          <cell r="F17">
            <v>23.2</v>
          </cell>
          <cell r="G17">
            <v>22.9</v>
          </cell>
          <cell r="H17">
            <v>22.9</v>
          </cell>
          <cell r="I17">
            <v>23.3</v>
          </cell>
          <cell r="J17">
            <v>22.7</v>
          </cell>
          <cell r="L17">
            <v>23.3</v>
          </cell>
          <cell r="M17">
            <v>23</v>
          </cell>
          <cell r="N17">
            <v>23.1</v>
          </cell>
          <cell r="O17">
            <v>23.1</v>
          </cell>
          <cell r="P17">
            <v>23.2</v>
          </cell>
          <cell r="Q17">
            <v>23.3</v>
          </cell>
          <cell r="R17">
            <v>23.1</v>
          </cell>
          <cell r="S17">
            <v>23.3</v>
          </cell>
          <cell r="T17">
            <v>23.4</v>
          </cell>
          <cell r="U17">
            <v>23.2</v>
          </cell>
          <cell r="V17">
            <v>23.4</v>
          </cell>
          <cell r="W17">
            <v>23.3</v>
          </cell>
          <cell r="X17">
            <v>23.5</v>
          </cell>
          <cell r="Y17">
            <v>23.6</v>
          </cell>
          <cell r="Z17">
            <v>23.4</v>
          </cell>
          <cell r="AA17">
            <v>22.9</v>
          </cell>
          <cell r="AB17">
            <v>23.2</v>
          </cell>
          <cell r="AC17">
            <v>23.1</v>
          </cell>
          <cell r="AD17">
            <v>23.2</v>
          </cell>
          <cell r="AE17">
            <v>22.7</v>
          </cell>
          <cell r="AF17">
            <v>23.6</v>
          </cell>
          <cell r="AG17">
            <v>23.5</v>
          </cell>
          <cell r="AH17">
            <v>23.1</v>
          </cell>
          <cell r="AI17">
            <v>22.9</v>
          </cell>
          <cell r="AJ17">
            <v>23.2</v>
          </cell>
        </row>
        <row r="18">
          <cell r="B18">
            <v>22.8</v>
          </cell>
          <cell r="C18">
            <v>23</v>
          </cell>
          <cell r="D18">
            <v>23.1</v>
          </cell>
          <cell r="E18">
            <v>22.8</v>
          </cell>
          <cell r="F18">
            <v>23</v>
          </cell>
          <cell r="G18">
            <v>22.8</v>
          </cell>
          <cell r="H18">
            <v>22.9</v>
          </cell>
          <cell r="I18">
            <v>22.8</v>
          </cell>
          <cell r="J18">
            <v>22.7</v>
          </cell>
          <cell r="L18">
            <v>23.3</v>
          </cell>
          <cell r="M18">
            <v>23</v>
          </cell>
          <cell r="N18">
            <v>22.9</v>
          </cell>
          <cell r="O18">
            <v>23.1</v>
          </cell>
          <cell r="P18">
            <v>23.2</v>
          </cell>
          <cell r="Q18">
            <v>23.3</v>
          </cell>
          <cell r="R18">
            <v>23.1</v>
          </cell>
          <cell r="S18">
            <v>23.1</v>
          </cell>
          <cell r="T18">
            <v>23.4</v>
          </cell>
          <cell r="U18">
            <v>23.2</v>
          </cell>
          <cell r="V18">
            <v>23.3</v>
          </cell>
          <cell r="W18">
            <v>23.3</v>
          </cell>
          <cell r="X18">
            <v>23.5</v>
          </cell>
          <cell r="Y18">
            <v>23.5</v>
          </cell>
          <cell r="Z18">
            <v>23.4</v>
          </cell>
          <cell r="AA18">
            <v>22.9</v>
          </cell>
          <cell r="AB18">
            <v>23.1</v>
          </cell>
          <cell r="AC18">
            <v>23.1</v>
          </cell>
          <cell r="AD18">
            <v>23.1</v>
          </cell>
          <cell r="AE18">
            <v>22.6</v>
          </cell>
          <cell r="AF18">
            <v>23.6</v>
          </cell>
          <cell r="AG18">
            <v>23.5</v>
          </cell>
          <cell r="AH18">
            <v>23.1</v>
          </cell>
          <cell r="AI18">
            <v>22.7</v>
          </cell>
          <cell r="AJ18">
            <v>23.2</v>
          </cell>
        </row>
        <row r="19">
          <cell r="B19">
            <v>22.8</v>
          </cell>
          <cell r="C19">
            <v>22.9</v>
          </cell>
          <cell r="D19">
            <v>23</v>
          </cell>
          <cell r="E19">
            <v>22.8</v>
          </cell>
          <cell r="F19">
            <v>22.9</v>
          </cell>
          <cell r="G19">
            <v>22.7</v>
          </cell>
          <cell r="H19">
            <v>22.8</v>
          </cell>
          <cell r="I19">
            <v>22.6</v>
          </cell>
          <cell r="J19">
            <v>22.8</v>
          </cell>
          <cell r="L19">
            <v>23.3</v>
          </cell>
          <cell r="M19">
            <v>23</v>
          </cell>
          <cell r="N19">
            <v>22.9</v>
          </cell>
          <cell r="O19">
            <v>23.1</v>
          </cell>
          <cell r="P19">
            <v>23.2</v>
          </cell>
          <cell r="Q19">
            <v>23.2</v>
          </cell>
          <cell r="R19">
            <v>23.1</v>
          </cell>
          <cell r="S19">
            <v>23</v>
          </cell>
          <cell r="T19">
            <v>23.3</v>
          </cell>
          <cell r="U19">
            <v>23.1</v>
          </cell>
          <cell r="V19">
            <v>23.3</v>
          </cell>
          <cell r="W19">
            <v>23.1</v>
          </cell>
          <cell r="X19">
            <v>23.5</v>
          </cell>
          <cell r="Y19">
            <v>23.5</v>
          </cell>
          <cell r="Z19">
            <v>23.4</v>
          </cell>
          <cell r="AA19">
            <v>22.9</v>
          </cell>
          <cell r="AB19">
            <v>23</v>
          </cell>
          <cell r="AC19">
            <v>23.1</v>
          </cell>
          <cell r="AD19">
            <v>23.1</v>
          </cell>
          <cell r="AE19">
            <v>22.5</v>
          </cell>
          <cell r="AF19">
            <v>23.5</v>
          </cell>
          <cell r="AG19">
            <v>23.4</v>
          </cell>
          <cell r="AH19">
            <v>23</v>
          </cell>
          <cell r="AI19">
            <v>22.7</v>
          </cell>
          <cell r="AJ19">
            <v>23.2</v>
          </cell>
        </row>
        <row r="20">
          <cell r="B20">
            <v>22.8</v>
          </cell>
          <cell r="C20">
            <v>22.9</v>
          </cell>
          <cell r="D20">
            <v>22.8</v>
          </cell>
          <cell r="E20">
            <v>22.8</v>
          </cell>
          <cell r="F20">
            <v>22.9</v>
          </cell>
          <cell r="G20">
            <v>22.7</v>
          </cell>
          <cell r="H20">
            <v>22.7</v>
          </cell>
          <cell r="I20">
            <v>22.6</v>
          </cell>
          <cell r="L20">
            <v>23.2</v>
          </cell>
          <cell r="M20">
            <v>22.9</v>
          </cell>
          <cell r="N20">
            <v>22.9</v>
          </cell>
          <cell r="O20">
            <v>23</v>
          </cell>
          <cell r="P20">
            <v>23.1</v>
          </cell>
          <cell r="Q20">
            <v>23.1</v>
          </cell>
          <cell r="R20">
            <v>23</v>
          </cell>
          <cell r="S20">
            <v>22.8</v>
          </cell>
          <cell r="T20">
            <v>23</v>
          </cell>
          <cell r="U20">
            <v>23.1</v>
          </cell>
          <cell r="V20">
            <v>23.3</v>
          </cell>
          <cell r="W20">
            <v>23</v>
          </cell>
          <cell r="X20">
            <v>23.4</v>
          </cell>
          <cell r="Y20">
            <v>23.5</v>
          </cell>
          <cell r="Z20">
            <v>23.3</v>
          </cell>
          <cell r="AA20">
            <v>22.9</v>
          </cell>
          <cell r="AB20">
            <v>23</v>
          </cell>
          <cell r="AC20">
            <v>23.1</v>
          </cell>
          <cell r="AD20">
            <v>23.1</v>
          </cell>
          <cell r="AE20">
            <v>22.4</v>
          </cell>
          <cell r="AF20">
            <v>23.5</v>
          </cell>
          <cell r="AG20">
            <v>23.4</v>
          </cell>
          <cell r="AH20">
            <v>23</v>
          </cell>
          <cell r="AI20">
            <v>22.6</v>
          </cell>
          <cell r="AJ20">
            <v>23.1</v>
          </cell>
        </row>
        <row r="21">
          <cell r="B21">
            <v>22.5</v>
          </cell>
          <cell r="C21">
            <v>22.9</v>
          </cell>
          <cell r="D21">
            <v>22.8</v>
          </cell>
          <cell r="E21">
            <v>22.6</v>
          </cell>
          <cell r="F21">
            <v>22.7</v>
          </cell>
          <cell r="G21">
            <v>22.6</v>
          </cell>
          <cell r="H21">
            <v>22.6</v>
          </cell>
          <cell r="I21">
            <v>22.5</v>
          </cell>
          <cell r="L21">
            <v>22.9</v>
          </cell>
          <cell r="M21">
            <v>22.9</v>
          </cell>
          <cell r="N21">
            <v>22.9</v>
          </cell>
          <cell r="O21">
            <v>23</v>
          </cell>
          <cell r="P21">
            <v>23.1</v>
          </cell>
          <cell r="Q21">
            <v>23.1</v>
          </cell>
          <cell r="R21">
            <v>22.9</v>
          </cell>
          <cell r="S21">
            <v>22.8</v>
          </cell>
          <cell r="T21">
            <v>22.9</v>
          </cell>
          <cell r="U21">
            <v>23</v>
          </cell>
          <cell r="V21">
            <v>23.2</v>
          </cell>
          <cell r="W21">
            <v>23</v>
          </cell>
          <cell r="X21">
            <v>23.3</v>
          </cell>
          <cell r="Y21">
            <v>23.4</v>
          </cell>
          <cell r="Z21">
            <v>23.3</v>
          </cell>
          <cell r="AA21">
            <v>22.7</v>
          </cell>
          <cell r="AB21">
            <v>23</v>
          </cell>
          <cell r="AC21">
            <v>23.1</v>
          </cell>
          <cell r="AD21">
            <v>23</v>
          </cell>
          <cell r="AE21">
            <v>22.4</v>
          </cell>
          <cell r="AF21">
            <v>23.5</v>
          </cell>
          <cell r="AG21">
            <v>23.3</v>
          </cell>
          <cell r="AH21">
            <v>23</v>
          </cell>
          <cell r="AI21">
            <v>22.5</v>
          </cell>
          <cell r="AJ21">
            <v>23.1</v>
          </cell>
        </row>
        <row r="22">
          <cell r="B22">
            <v>22.5</v>
          </cell>
          <cell r="C22">
            <v>22.8</v>
          </cell>
          <cell r="D22">
            <v>22.7</v>
          </cell>
          <cell r="E22">
            <v>22.5</v>
          </cell>
          <cell r="F22">
            <v>22.6</v>
          </cell>
          <cell r="G22">
            <v>22.6</v>
          </cell>
          <cell r="H22">
            <v>22.5</v>
          </cell>
          <cell r="I22">
            <v>22.5</v>
          </cell>
          <cell r="L22">
            <v>22.9</v>
          </cell>
          <cell r="M22">
            <v>22.9</v>
          </cell>
          <cell r="N22">
            <v>22.8</v>
          </cell>
          <cell r="O22">
            <v>23</v>
          </cell>
          <cell r="P22">
            <v>23</v>
          </cell>
          <cell r="Q22">
            <v>23</v>
          </cell>
          <cell r="R22">
            <v>22.9</v>
          </cell>
          <cell r="S22">
            <v>22.6</v>
          </cell>
          <cell r="T22">
            <v>22.8</v>
          </cell>
          <cell r="U22">
            <v>22.9</v>
          </cell>
          <cell r="V22">
            <v>23.1</v>
          </cell>
          <cell r="W22">
            <v>23</v>
          </cell>
          <cell r="X22">
            <v>23.2</v>
          </cell>
          <cell r="Y22">
            <v>23.4</v>
          </cell>
          <cell r="Z22">
            <v>23.3</v>
          </cell>
          <cell r="AA22">
            <v>22.6</v>
          </cell>
          <cell r="AC22">
            <v>23.1</v>
          </cell>
          <cell r="AD22">
            <v>22.9</v>
          </cell>
          <cell r="AE22">
            <v>22.4</v>
          </cell>
          <cell r="AF22">
            <v>23.5</v>
          </cell>
          <cell r="AG22">
            <v>23.3</v>
          </cell>
          <cell r="AH22">
            <v>23</v>
          </cell>
          <cell r="AI22">
            <v>22.3</v>
          </cell>
          <cell r="AJ22">
            <v>23</v>
          </cell>
        </row>
        <row r="23">
          <cell r="B23">
            <v>22.4</v>
          </cell>
          <cell r="C23">
            <v>22.8</v>
          </cell>
          <cell r="D23">
            <v>22.7</v>
          </cell>
          <cell r="E23">
            <v>22.4</v>
          </cell>
          <cell r="F23">
            <v>22.5</v>
          </cell>
          <cell r="G23">
            <v>22.6</v>
          </cell>
          <cell r="H23">
            <v>22.5</v>
          </cell>
          <cell r="I23">
            <v>22.5</v>
          </cell>
          <cell r="L23">
            <v>22.8</v>
          </cell>
          <cell r="M23">
            <v>22.8</v>
          </cell>
          <cell r="N23">
            <v>22.8</v>
          </cell>
          <cell r="O23">
            <v>23</v>
          </cell>
          <cell r="P23">
            <v>23</v>
          </cell>
          <cell r="Q23">
            <v>23</v>
          </cell>
          <cell r="R23">
            <v>22.8</v>
          </cell>
          <cell r="S23">
            <v>22.6</v>
          </cell>
          <cell r="T23">
            <v>22.8</v>
          </cell>
          <cell r="U23">
            <v>22.8</v>
          </cell>
          <cell r="V23">
            <v>23</v>
          </cell>
          <cell r="W23">
            <v>23</v>
          </cell>
          <cell r="X23">
            <v>23.2</v>
          </cell>
          <cell r="Y23">
            <v>23.3</v>
          </cell>
          <cell r="Z23">
            <v>23.2</v>
          </cell>
          <cell r="AA23">
            <v>22.6</v>
          </cell>
          <cell r="AC23">
            <v>23.1</v>
          </cell>
          <cell r="AD23">
            <v>22.8</v>
          </cell>
          <cell r="AE23">
            <v>22.3</v>
          </cell>
          <cell r="AF23">
            <v>23.4</v>
          </cell>
          <cell r="AG23">
            <v>23.3</v>
          </cell>
          <cell r="AH23">
            <v>22.9</v>
          </cell>
          <cell r="AI23">
            <v>22.2</v>
          </cell>
          <cell r="AJ23">
            <v>22.9</v>
          </cell>
        </row>
        <row r="24">
          <cell r="B24">
            <v>21.9</v>
          </cell>
          <cell r="C24">
            <v>22.4</v>
          </cell>
          <cell r="D24">
            <v>22.4</v>
          </cell>
          <cell r="E24">
            <v>22.2</v>
          </cell>
          <cell r="F24">
            <v>22.3</v>
          </cell>
          <cell r="G24">
            <v>22.4</v>
          </cell>
          <cell r="H24">
            <v>22.1</v>
          </cell>
          <cell r="I24">
            <v>21.9</v>
          </cell>
          <cell r="L24">
            <v>22.6</v>
          </cell>
          <cell r="M24">
            <v>22.7</v>
          </cell>
          <cell r="N24">
            <v>22.5</v>
          </cell>
          <cell r="O24">
            <v>22.8</v>
          </cell>
          <cell r="P24">
            <v>22.9</v>
          </cell>
          <cell r="Q24">
            <v>22.7</v>
          </cell>
          <cell r="R24">
            <v>22.5</v>
          </cell>
          <cell r="S24">
            <v>22.5</v>
          </cell>
          <cell r="T24">
            <v>22.5</v>
          </cell>
          <cell r="U24">
            <v>22.6</v>
          </cell>
          <cell r="V24">
            <v>22.5</v>
          </cell>
          <cell r="W24">
            <v>22.6</v>
          </cell>
          <cell r="X24">
            <v>22.8</v>
          </cell>
          <cell r="Y24">
            <v>23</v>
          </cell>
          <cell r="Z24">
            <v>22.9</v>
          </cell>
          <cell r="AA24">
            <v>22.5</v>
          </cell>
          <cell r="AE24">
            <v>22.1</v>
          </cell>
          <cell r="AF24">
            <v>22.9</v>
          </cell>
          <cell r="AG24">
            <v>23</v>
          </cell>
          <cell r="AH24">
            <v>22.7</v>
          </cell>
          <cell r="AI24">
            <v>22</v>
          </cell>
          <cell r="AJ24">
            <v>22.6</v>
          </cell>
        </row>
        <row r="25">
          <cell r="B25">
            <v>21.8</v>
          </cell>
          <cell r="C25">
            <v>22.1</v>
          </cell>
          <cell r="D25">
            <v>21.5</v>
          </cell>
          <cell r="E25">
            <v>21.8</v>
          </cell>
          <cell r="F25">
            <v>22</v>
          </cell>
          <cell r="G25">
            <v>22.2</v>
          </cell>
          <cell r="H25">
            <v>21.5</v>
          </cell>
          <cell r="L25">
            <v>22.4</v>
          </cell>
          <cell r="M25">
            <v>22.3</v>
          </cell>
          <cell r="N25">
            <v>22.3</v>
          </cell>
          <cell r="Q25">
            <v>22.3</v>
          </cell>
          <cell r="R25">
            <v>22.3</v>
          </cell>
          <cell r="S25">
            <v>22.3</v>
          </cell>
          <cell r="T25">
            <v>22.2</v>
          </cell>
          <cell r="U25">
            <v>22.4</v>
          </cell>
          <cell r="V25">
            <v>22.2</v>
          </cell>
          <cell r="W25">
            <v>22.1</v>
          </cell>
          <cell r="X25">
            <v>22.2</v>
          </cell>
          <cell r="Y25">
            <v>22.2</v>
          </cell>
          <cell r="Z25">
            <v>22.4</v>
          </cell>
          <cell r="AA25">
            <v>22</v>
          </cell>
          <cell r="AF25">
            <v>22.1</v>
          </cell>
          <cell r="AG25">
            <v>22.4</v>
          </cell>
          <cell r="AH25">
            <v>22.1</v>
          </cell>
          <cell r="AI25">
            <v>21.3</v>
          </cell>
          <cell r="AJ25">
            <v>22.3</v>
          </cell>
        </row>
        <row r="26">
          <cell r="B26">
            <v>21</v>
          </cell>
          <cell r="C26">
            <v>21.6</v>
          </cell>
          <cell r="E26">
            <v>21.2</v>
          </cell>
          <cell r="F26">
            <v>21.5</v>
          </cell>
          <cell r="N26">
            <v>21.7</v>
          </cell>
          <cell r="Q26">
            <v>21.9</v>
          </cell>
          <cell r="R26">
            <v>21.9</v>
          </cell>
          <cell r="S26">
            <v>21.8</v>
          </cell>
          <cell r="T26">
            <v>21.4</v>
          </cell>
          <cell r="U26">
            <v>21.6</v>
          </cell>
          <cell r="V26">
            <v>21.6</v>
          </cell>
          <cell r="W26">
            <v>21.3</v>
          </cell>
          <cell r="X26">
            <v>21.3</v>
          </cell>
          <cell r="Y26">
            <v>21.6</v>
          </cell>
          <cell r="Z26">
            <v>21.5</v>
          </cell>
          <cell r="AA26">
            <v>21.7</v>
          </cell>
          <cell r="AF26">
            <v>21.3</v>
          </cell>
          <cell r="AG26">
            <v>21.5</v>
          </cell>
          <cell r="AJ26">
            <v>21.8</v>
          </cell>
        </row>
        <row r="27">
          <cell r="B27">
            <v>20.7</v>
          </cell>
          <cell r="Q27">
            <v>21</v>
          </cell>
          <cell r="R27">
            <v>21.2</v>
          </cell>
          <cell r="S27">
            <v>21.3</v>
          </cell>
          <cell r="T27">
            <v>21.1</v>
          </cell>
          <cell r="U27">
            <v>21.1</v>
          </cell>
          <cell r="V27">
            <v>20.8</v>
          </cell>
          <cell r="W27">
            <v>20.8</v>
          </cell>
          <cell r="X27">
            <v>20.8</v>
          </cell>
          <cell r="Y27">
            <v>20.7</v>
          </cell>
          <cell r="Z27">
            <v>20.8</v>
          </cell>
          <cell r="AA27">
            <v>20.9</v>
          </cell>
          <cell r="AF27">
            <v>20.6</v>
          </cell>
          <cell r="AG27">
            <v>20.9</v>
          </cell>
          <cell r="AJ27">
            <v>21</v>
          </cell>
        </row>
        <row r="28">
          <cell r="R28">
            <v>20.6</v>
          </cell>
          <cell r="U28">
            <v>20.7</v>
          </cell>
          <cell r="V28">
            <v>20.3</v>
          </cell>
          <cell r="W28">
            <v>20.4</v>
          </cell>
          <cell r="X28">
            <v>20.3</v>
          </cell>
          <cell r="Y28">
            <v>20.2</v>
          </cell>
          <cell r="Z28">
            <v>20.2</v>
          </cell>
          <cell r="AF28">
            <v>20.1</v>
          </cell>
          <cell r="AG28">
            <v>20.7</v>
          </cell>
          <cell r="AJ28">
            <v>20.5</v>
          </cell>
        </row>
        <row r="29">
          <cell r="U29">
            <v>20.2</v>
          </cell>
          <cell r="X29">
            <v>19.9</v>
          </cell>
          <cell r="Y29">
            <v>19.8</v>
          </cell>
          <cell r="Z29">
            <v>19.7</v>
          </cell>
          <cell r="AF29">
            <v>19.9</v>
          </cell>
          <cell r="AJ29">
            <v>20.2</v>
          </cell>
        </row>
        <row r="30">
          <cell r="AJ30" t="str">
            <v/>
          </cell>
        </row>
        <row r="31">
          <cell r="B31">
            <v>20.7</v>
          </cell>
          <cell r="C31">
            <v>20.9</v>
          </cell>
          <cell r="D31">
            <v>21.3</v>
          </cell>
          <cell r="E31">
            <v>21.1</v>
          </cell>
          <cell r="F31">
            <v>21.3</v>
          </cell>
          <cell r="G31">
            <v>21.6</v>
          </cell>
          <cell r="H31">
            <v>21.4</v>
          </cell>
          <cell r="I31">
            <v>21.8</v>
          </cell>
          <cell r="J31">
            <v>22.8</v>
          </cell>
          <cell r="K31">
            <v>23.7</v>
          </cell>
          <cell r="L31">
            <v>21.9</v>
          </cell>
          <cell r="M31">
            <v>22.1</v>
          </cell>
          <cell r="N31">
            <v>20.9</v>
          </cell>
          <cell r="O31">
            <v>22.6</v>
          </cell>
          <cell r="P31">
            <v>22.8</v>
          </cell>
          <cell r="Q31">
            <v>20</v>
          </cell>
          <cell r="R31">
            <v>19.9</v>
          </cell>
          <cell r="S31">
            <v>20.4</v>
          </cell>
          <cell r="T31">
            <v>20.8</v>
          </cell>
          <cell r="U31">
            <v>20.1</v>
          </cell>
          <cell r="V31">
            <v>20.1</v>
          </cell>
          <cell r="W31">
            <v>20.2</v>
          </cell>
          <cell r="X31">
            <v>19.8</v>
          </cell>
          <cell r="Y31">
            <v>19.6</v>
          </cell>
          <cell r="Z31">
            <v>19.7</v>
          </cell>
          <cell r="AA31">
            <v>20.5</v>
          </cell>
          <cell r="AB31">
            <v>23</v>
          </cell>
          <cell r="AC31">
            <v>23</v>
          </cell>
          <cell r="AD31">
            <v>22.5</v>
          </cell>
          <cell r="AE31">
            <v>21.7</v>
          </cell>
          <cell r="AF31">
            <v>19.8</v>
          </cell>
          <cell r="AG31">
            <v>20.5</v>
          </cell>
          <cell r="AH31">
            <v>21.4</v>
          </cell>
          <cell r="AI31">
            <v>21.2</v>
          </cell>
        </row>
        <row r="32">
          <cell r="B32">
            <v>52.7</v>
          </cell>
          <cell r="C32">
            <v>48.8</v>
          </cell>
          <cell r="D32">
            <v>38.2</v>
          </cell>
          <cell r="E32">
            <v>45.3</v>
          </cell>
          <cell r="F32">
            <v>43.8</v>
          </cell>
          <cell r="G32">
            <v>34.8</v>
          </cell>
          <cell r="H32">
            <v>36.7</v>
          </cell>
          <cell r="I32">
            <v>26.4</v>
          </cell>
          <cell r="J32">
            <v>16.6</v>
          </cell>
          <cell r="K32">
            <v>5.6</v>
          </cell>
          <cell r="L32">
            <v>33.1</v>
          </cell>
          <cell r="M32">
            <v>33.9</v>
          </cell>
          <cell r="N32">
            <v>49.1</v>
          </cell>
          <cell r="O32">
            <v>26</v>
          </cell>
          <cell r="P32">
            <v>28.2</v>
          </cell>
          <cell r="Q32">
            <v>58.6</v>
          </cell>
          <cell r="R32">
            <v>67.9</v>
          </cell>
          <cell r="S32">
            <v>56.5</v>
          </cell>
          <cell r="T32">
            <v>57.8</v>
          </cell>
          <cell r="U32">
            <v>70.2</v>
          </cell>
          <cell r="V32">
            <v>69.2</v>
          </cell>
          <cell r="W32">
            <v>61.4</v>
          </cell>
          <cell r="X32">
            <v>74.3</v>
          </cell>
          <cell r="Y32">
            <v>72.4</v>
          </cell>
          <cell r="Z32">
            <v>70.4</v>
          </cell>
          <cell r="AA32">
            <v>54.7</v>
          </cell>
          <cell r="AB32">
            <v>18.6</v>
          </cell>
          <cell r="AC32">
            <v>21.4</v>
          </cell>
          <cell r="AD32">
            <v>24.6</v>
          </cell>
          <cell r="AE32">
            <v>28.7</v>
          </cell>
          <cell r="AF32">
            <v>70.2</v>
          </cell>
          <cell r="AG32">
            <v>65.9</v>
          </cell>
          <cell r="AH32">
            <v>35.9</v>
          </cell>
          <cell r="AI32">
            <v>34.8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海象等"/>
      <sheetName val="チェック印刷"/>
      <sheetName val="生Data全"/>
      <sheetName val="生Data定点"/>
      <sheetName val="分布図"/>
      <sheetName val="水温表"/>
      <sheetName val="水温表横"/>
      <sheetName val="水試"/>
      <sheetName val="部会34"/>
      <sheetName val="部会25"/>
      <sheetName val="評価"/>
      <sheetName val="水温水深"/>
      <sheetName val="水色"/>
      <sheetName val="透明"/>
    </sheetNames>
    <sheetDataSet>
      <sheetData sheetId="1">
        <row r="1">
          <cell r="B1">
            <v>21</v>
          </cell>
          <cell r="C1">
            <v>10</v>
          </cell>
          <cell r="D1">
            <v>15</v>
          </cell>
        </row>
        <row r="24">
          <cell r="B24">
            <v>47</v>
          </cell>
          <cell r="C24">
            <v>30</v>
          </cell>
        </row>
        <row r="25">
          <cell r="B25">
            <v>82</v>
          </cell>
          <cell r="C25">
            <v>60</v>
          </cell>
        </row>
        <row r="43">
          <cell r="B43">
            <v>0.6590277777777778</v>
          </cell>
          <cell r="C43">
            <v>0.6326388888888889</v>
          </cell>
          <cell r="D43">
            <v>0.625</v>
          </cell>
          <cell r="E43">
            <v>0.6201388888888889</v>
          </cell>
          <cell r="F43">
            <v>0.5979166666666667</v>
          </cell>
          <cell r="G43">
            <v>0.6020833333333333</v>
          </cell>
          <cell r="H43">
            <v>0.6173611111111111</v>
          </cell>
          <cell r="I43">
            <v>0.6145833333333334</v>
          </cell>
          <cell r="J43">
            <v>0.6090277777777778</v>
          </cell>
          <cell r="K43">
            <v>0.6055555555555555</v>
          </cell>
          <cell r="L43">
            <v>0.5881944444444445</v>
          </cell>
          <cell r="M43">
            <v>0.579861111111111</v>
          </cell>
          <cell r="N43">
            <v>0.5750000000000001</v>
          </cell>
          <cell r="O43">
            <v>0.5652777777777778</v>
          </cell>
          <cell r="P43">
            <v>0.5555555555555556</v>
          </cell>
          <cell r="Q43">
            <v>0.5499999999999999</v>
          </cell>
          <cell r="R43">
            <v>0.5201388888888888</v>
          </cell>
          <cell r="S43">
            <v>0.5930555555555556</v>
          </cell>
          <cell r="T43">
            <v>0.6368055555555555</v>
          </cell>
          <cell r="U43">
            <v>0.5104166666666666</v>
          </cell>
          <cell r="V43">
            <v>0.5055555555555555</v>
          </cell>
          <cell r="W43">
            <v>0.642361111111111</v>
          </cell>
          <cell r="X43">
            <v>0.6472222222222223</v>
          </cell>
          <cell r="Y43">
            <v>0.4895833333333333</v>
          </cell>
          <cell r="Z43">
            <v>0.4791666666666667</v>
          </cell>
          <cell r="AA43">
            <v>0.46875</v>
          </cell>
          <cell r="AB43">
            <v>0.5847222222222223</v>
          </cell>
          <cell r="AC43">
            <v>0.5715277777777777</v>
          </cell>
          <cell r="AD43">
            <v>0.5597222222222222</v>
          </cell>
          <cell r="AE43">
            <v>0.4604166666666667</v>
          </cell>
          <cell r="AF43">
            <v>0.49652777777777773</v>
          </cell>
          <cell r="AG43">
            <v>0.6520833333333333</v>
          </cell>
          <cell r="AH43">
            <v>0.6291666666666667</v>
          </cell>
          <cell r="AI43">
            <v>0.6645833333333333</v>
          </cell>
        </row>
        <row r="44">
          <cell r="B44">
            <v>57.4</v>
          </cell>
          <cell r="C44">
            <v>52.1</v>
          </cell>
          <cell r="D44">
            <v>37.7</v>
          </cell>
          <cell r="E44">
            <v>48.7</v>
          </cell>
          <cell r="F44">
            <v>47.1</v>
          </cell>
          <cell r="G44">
            <v>37.8</v>
          </cell>
          <cell r="H44">
            <v>39.2</v>
          </cell>
          <cell r="I44">
            <v>36.5</v>
          </cell>
          <cell r="J44">
            <v>17.3</v>
          </cell>
          <cell r="K44">
            <v>10.3</v>
          </cell>
          <cell r="L44">
            <v>35</v>
          </cell>
          <cell r="M44">
            <v>35.2</v>
          </cell>
          <cell r="N44">
            <v>48.5</v>
          </cell>
          <cell r="O44">
            <v>30.5</v>
          </cell>
          <cell r="P44">
            <v>17.4</v>
          </cell>
          <cell r="Q44">
            <v>61.7</v>
          </cell>
          <cell r="R44">
            <v>72.4</v>
          </cell>
          <cell r="S44">
            <v>58.5</v>
          </cell>
          <cell r="T44">
            <v>61.7</v>
          </cell>
          <cell r="U44">
            <v>75</v>
          </cell>
          <cell r="V44">
            <v>80</v>
          </cell>
          <cell r="W44">
            <v>69.8</v>
          </cell>
          <cell r="X44">
            <v>80.1</v>
          </cell>
          <cell r="Y44">
            <v>83</v>
          </cell>
          <cell r="Z44">
            <v>75.5</v>
          </cell>
          <cell r="AA44">
            <v>61.2</v>
          </cell>
          <cell r="AB44">
            <v>20.1</v>
          </cell>
          <cell r="AC44">
            <v>21.7</v>
          </cell>
          <cell r="AD44">
            <v>23.7</v>
          </cell>
          <cell r="AE44">
            <v>30</v>
          </cell>
          <cell r="AF44">
            <v>85</v>
          </cell>
          <cell r="AG44">
            <v>72.4</v>
          </cell>
          <cell r="AH44">
            <v>36.8</v>
          </cell>
          <cell r="AI44">
            <v>41.4</v>
          </cell>
        </row>
        <row r="45">
          <cell r="B45" t="str">
            <v>BC</v>
          </cell>
          <cell r="C45" t="str">
            <v>BC</v>
          </cell>
          <cell r="D45" t="str">
            <v>BC</v>
          </cell>
          <cell r="E45" t="str">
            <v>BC</v>
          </cell>
          <cell r="F45" t="str">
            <v>BC</v>
          </cell>
          <cell r="G45" t="str">
            <v>BC</v>
          </cell>
          <cell r="H45" t="str">
            <v>BC</v>
          </cell>
          <cell r="I45" t="str">
            <v>BC</v>
          </cell>
          <cell r="J45" t="str">
            <v>BC</v>
          </cell>
          <cell r="K45" t="str">
            <v>BC</v>
          </cell>
          <cell r="L45" t="str">
            <v>BC</v>
          </cell>
          <cell r="M45" t="str">
            <v>BC</v>
          </cell>
          <cell r="N45" t="str">
            <v>BC</v>
          </cell>
          <cell r="O45" t="str">
            <v>BC</v>
          </cell>
          <cell r="P45" t="str">
            <v>BC</v>
          </cell>
          <cell r="Q45" t="str">
            <v>BC</v>
          </cell>
          <cell r="R45" t="str">
            <v>BC</v>
          </cell>
          <cell r="S45" t="str">
            <v>BC</v>
          </cell>
          <cell r="T45" t="str">
            <v>BC</v>
          </cell>
          <cell r="U45" t="str">
            <v>BC</v>
          </cell>
          <cell r="V45" t="str">
            <v>BC</v>
          </cell>
          <cell r="W45" t="str">
            <v>BC</v>
          </cell>
          <cell r="X45" t="str">
            <v>BC</v>
          </cell>
          <cell r="Y45" t="str">
            <v>BC</v>
          </cell>
          <cell r="Z45" t="str">
            <v>BC</v>
          </cell>
          <cell r="AA45" t="str">
            <v>BC</v>
          </cell>
          <cell r="AB45" t="str">
            <v>BC</v>
          </cell>
          <cell r="AC45" t="str">
            <v>BC</v>
          </cell>
          <cell r="AD45" t="str">
            <v>BC</v>
          </cell>
          <cell r="AE45" t="str">
            <v>BC</v>
          </cell>
          <cell r="AF45" t="str">
            <v>BC</v>
          </cell>
          <cell r="AG45" t="str">
            <v>BC</v>
          </cell>
          <cell r="AH45" t="str">
            <v>BC</v>
          </cell>
          <cell r="AI45" t="str">
            <v>BC</v>
          </cell>
        </row>
        <row r="46">
          <cell r="B46">
            <v>20.65</v>
          </cell>
          <cell r="C46">
            <v>20.11</v>
          </cell>
          <cell r="D46">
            <v>21.01</v>
          </cell>
          <cell r="E46">
            <v>21.16</v>
          </cell>
          <cell r="F46">
            <v>21.34</v>
          </cell>
          <cell r="G46">
            <v>22.04</v>
          </cell>
          <cell r="H46">
            <v>21.32</v>
          </cell>
          <cell r="I46">
            <v>20.64</v>
          </cell>
          <cell r="J46">
            <v>21.22</v>
          </cell>
          <cell r="K46">
            <v>22.09</v>
          </cell>
          <cell r="L46">
            <v>21.23</v>
          </cell>
          <cell r="M46">
            <v>21.6</v>
          </cell>
          <cell r="N46">
            <v>21.25</v>
          </cell>
          <cell r="O46">
            <v>21.48</v>
          </cell>
          <cell r="P46">
            <v>21.13</v>
          </cell>
          <cell r="Q46">
            <v>21.44</v>
          </cell>
          <cell r="R46">
            <v>20.72</v>
          </cell>
          <cell r="S46">
            <v>21.06</v>
          </cell>
          <cell r="T46">
            <v>20.58</v>
          </cell>
          <cell r="U46">
            <v>20.63</v>
          </cell>
          <cell r="V46">
            <v>20.92</v>
          </cell>
          <cell r="W46">
            <v>20.6</v>
          </cell>
          <cell r="X46">
            <v>20.68</v>
          </cell>
          <cell r="Y46">
            <v>20.55</v>
          </cell>
          <cell r="Z46">
            <v>20.28</v>
          </cell>
          <cell r="AA46">
            <v>20.08</v>
          </cell>
          <cell r="AB46">
            <v>21.31</v>
          </cell>
          <cell r="AC46">
            <v>21.83</v>
          </cell>
          <cell r="AD46">
            <v>21.31</v>
          </cell>
          <cell r="AE46">
            <v>19.82</v>
          </cell>
          <cell r="AF46">
            <v>20.59</v>
          </cell>
          <cell r="AG46">
            <v>20.53</v>
          </cell>
          <cell r="AH46">
            <v>20.81</v>
          </cell>
          <cell r="AI46">
            <v>20.72</v>
          </cell>
        </row>
        <row r="47">
          <cell r="B47" t="str">
            <v>NE</v>
          </cell>
          <cell r="C47" t="str">
            <v>ESE</v>
          </cell>
          <cell r="D47" t="str">
            <v>NE</v>
          </cell>
          <cell r="E47" t="str">
            <v>E</v>
          </cell>
          <cell r="F47" t="str">
            <v>NNE</v>
          </cell>
          <cell r="G47" t="str">
            <v>NNE</v>
          </cell>
          <cell r="H47" t="str">
            <v>NE</v>
          </cell>
          <cell r="I47" t="str">
            <v>ENE</v>
          </cell>
          <cell r="J47" t="str">
            <v>NNE</v>
          </cell>
          <cell r="K47" t="str">
            <v>NNE</v>
          </cell>
          <cell r="L47" t="str">
            <v>ENE</v>
          </cell>
          <cell r="M47" t="str">
            <v>N</v>
          </cell>
          <cell r="N47" t="str">
            <v>ENE</v>
          </cell>
          <cell r="O47" t="str">
            <v>NE</v>
          </cell>
          <cell r="P47" t="str">
            <v>E</v>
          </cell>
          <cell r="Q47" t="str">
            <v>E</v>
          </cell>
          <cell r="R47" t="str">
            <v>NW</v>
          </cell>
          <cell r="S47" t="str">
            <v>E</v>
          </cell>
          <cell r="T47" t="str">
            <v>E</v>
          </cell>
          <cell r="U47" t="str">
            <v>W</v>
          </cell>
          <cell r="V47" t="str">
            <v>WNW</v>
          </cell>
          <cell r="W47" t="str">
            <v>ENE</v>
          </cell>
          <cell r="X47" t="str">
            <v>ENE</v>
          </cell>
          <cell r="Y47" t="str">
            <v>E</v>
          </cell>
          <cell r="Z47" t="str">
            <v>NE</v>
          </cell>
          <cell r="AA47" t="str">
            <v>E</v>
          </cell>
          <cell r="AB47" t="str">
            <v>N</v>
          </cell>
          <cell r="AC47" t="str">
            <v>NNE</v>
          </cell>
          <cell r="AD47" t="str">
            <v>W</v>
          </cell>
          <cell r="AE47" t="str">
            <v>NW</v>
          </cell>
          <cell r="AF47" t="str">
            <v>NNW</v>
          </cell>
          <cell r="AG47" t="str">
            <v>E</v>
          </cell>
          <cell r="AH47" t="str">
            <v>ENE</v>
          </cell>
          <cell r="AI47" t="str">
            <v>NE</v>
          </cell>
        </row>
        <row r="48">
          <cell r="B48">
            <v>2.2</v>
          </cell>
          <cell r="C48">
            <v>2.2</v>
          </cell>
          <cell r="D48">
            <v>8.1</v>
          </cell>
          <cell r="E48">
            <v>3.3</v>
          </cell>
          <cell r="F48">
            <v>7.2</v>
          </cell>
          <cell r="G48">
            <v>7.4</v>
          </cell>
          <cell r="H48">
            <v>5.3</v>
          </cell>
          <cell r="I48">
            <v>6.9</v>
          </cell>
          <cell r="J48">
            <v>7</v>
          </cell>
          <cell r="K48">
            <v>6.1</v>
          </cell>
          <cell r="L48">
            <v>6.4</v>
          </cell>
          <cell r="M48">
            <v>7.4</v>
          </cell>
          <cell r="N48">
            <v>6.7</v>
          </cell>
          <cell r="O48">
            <v>7</v>
          </cell>
          <cell r="P48">
            <v>2.8</v>
          </cell>
          <cell r="Q48">
            <v>3.3</v>
          </cell>
          <cell r="R48">
            <v>4.8</v>
          </cell>
          <cell r="S48">
            <v>4.4</v>
          </cell>
          <cell r="T48">
            <v>5</v>
          </cell>
          <cell r="U48">
            <v>5</v>
          </cell>
          <cell r="V48">
            <v>6.7</v>
          </cell>
          <cell r="W48">
            <v>11.2</v>
          </cell>
          <cell r="X48">
            <v>9.2</v>
          </cell>
          <cell r="Y48">
            <v>6.4</v>
          </cell>
          <cell r="Z48">
            <v>4.5</v>
          </cell>
          <cell r="AA48">
            <v>1</v>
          </cell>
          <cell r="AB48">
            <v>6.9</v>
          </cell>
          <cell r="AC48">
            <v>4.1</v>
          </cell>
          <cell r="AD48">
            <v>3</v>
          </cell>
          <cell r="AE48">
            <v>3.1</v>
          </cell>
          <cell r="AF48">
            <v>5.1</v>
          </cell>
          <cell r="AG48">
            <v>4.1</v>
          </cell>
          <cell r="AH48">
            <v>8.6</v>
          </cell>
          <cell r="AI48">
            <v>8.7</v>
          </cell>
        </row>
        <row r="49">
          <cell r="B49">
            <v>10</v>
          </cell>
          <cell r="C49">
            <v>10</v>
          </cell>
          <cell r="D49">
            <v>10</v>
          </cell>
          <cell r="E49">
            <v>10</v>
          </cell>
          <cell r="F49">
            <v>9</v>
          </cell>
          <cell r="G49">
            <v>10</v>
          </cell>
          <cell r="H49">
            <v>9</v>
          </cell>
          <cell r="I49">
            <v>9</v>
          </cell>
          <cell r="J49">
            <v>9</v>
          </cell>
          <cell r="K49" t="str">
            <v>海底</v>
          </cell>
          <cell r="L49">
            <v>11</v>
          </cell>
          <cell r="M49">
            <v>10</v>
          </cell>
          <cell r="N49">
            <v>13</v>
          </cell>
          <cell r="O49">
            <v>10</v>
          </cell>
          <cell r="P49">
            <v>14</v>
          </cell>
          <cell r="Q49">
            <v>14</v>
          </cell>
          <cell r="R49">
            <v>13</v>
          </cell>
          <cell r="S49">
            <v>11</v>
          </cell>
          <cell r="T49">
            <v>10</v>
          </cell>
          <cell r="U49">
            <v>11</v>
          </cell>
          <cell r="V49">
            <v>12</v>
          </cell>
          <cell r="W49">
            <v>11</v>
          </cell>
          <cell r="X49">
            <v>9</v>
          </cell>
          <cell r="Y49">
            <v>11</v>
          </cell>
          <cell r="Z49">
            <v>13</v>
          </cell>
          <cell r="AA49">
            <v>13</v>
          </cell>
          <cell r="AB49">
            <v>10</v>
          </cell>
          <cell r="AC49">
            <v>11</v>
          </cell>
          <cell r="AD49">
            <v>9</v>
          </cell>
          <cell r="AE49">
            <v>11</v>
          </cell>
          <cell r="AF49">
            <v>12</v>
          </cell>
          <cell r="AG49">
            <v>11</v>
          </cell>
          <cell r="AH49">
            <v>10</v>
          </cell>
          <cell r="AI49">
            <v>10</v>
          </cell>
        </row>
        <row r="50">
          <cell r="B50">
            <v>5</v>
          </cell>
          <cell r="C50">
            <v>5</v>
          </cell>
          <cell r="D50">
            <v>5</v>
          </cell>
          <cell r="E50">
            <v>5</v>
          </cell>
          <cell r="F50">
            <v>5</v>
          </cell>
          <cell r="G50">
            <v>5</v>
          </cell>
          <cell r="H50">
            <v>5</v>
          </cell>
          <cell r="I50">
            <v>5</v>
          </cell>
          <cell r="J50">
            <v>5</v>
          </cell>
          <cell r="K50">
            <v>5</v>
          </cell>
          <cell r="L50">
            <v>5</v>
          </cell>
          <cell r="M50">
            <v>5</v>
          </cell>
          <cell r="N50">
            <v>5</v>
          </cell>
          <cell r="O50">
            <v>5</v>
          </cell>
          <cell r="P50">
            <v>4</v>
          </cell>
          <cell r="Q50">
            <v>4</v>
          </cell>
          <cell r="R50">
            <v>5</v>
          </cell>
          <cell r="S50">
            <v>5</v>
          </cell>
          <cell r="T50">
            <v>5</v>
          </cell>
          <cell r="U50">
            <v>4</v>
          </cell>
          <cell r="V50">
            <v>4</v>
          </cell>
          <cell r="W50">
            <v>5</v>
          </cell>
          <cell r="X50">
            <v>5</v>
          </cell>
          <cell r="Y50">
            <v>4</v>
          </cell>
          <cell r="Z50">
            <v>4</v>
          </cell>
          <cell r="AA50">
            <v>3</v>
          </cell>
          <cell r="AB50">
            <v>5</v>
          </cell>
          <cell r="AC50">
            <v>5</v>
          </cell>
          <cell r="AD50">
            <v>5</v>
          </cell>
          <cell r="AE50">
            <v>3</v>
          </cell>
          <cell r="AF50">
            <v>4</v>
          </cell>
          <cell r="AG50">
            <v>5</v>
          </cell>
          <cell r="AH50">
            <v>5</v>
          </cell>
          <cell r="AI50">
            <v>5</v>
          </cell>
        </row>
        <row r="51">
          <cell r="B51">
            <v>3</v>
          </cell>
          <cell r="C51">
            <v>3</v>
          </cell>
          <cell r="D51">
            <v>3</v>
          </cell>
          <cell r="E51">
            <v>3</v>
          </cell>
          <cell r="F51">
            <v>3</v>
          </cell>
          <cell r="G51">
            <v>3</v>
          </cell>
          <cell r="H51">
            <v>3</v>
          </cell>
          <cell r="I51">
            <v>3</v>
          </cell>
          <cell r="J51">
            <v>2</v>
          </cell>
          <cell r="K51">
            <v>3</v>
          </cell>
          <cell r="L51">
            <v>2</v>
          </cell>
          <cell r="M51">
            <v>2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R51">
            <v>2</v>
          </cell>
          <cell r="S51">
            <v>3</v>
          </cell>
          <cell r="T51">
            <v>3</v>
          </cell>
          <cell r="U51">
            <v>2</v>
          </cell>
          <cell r="V51">
            <v>2</v>
          </cell>
          <cell r="W51">
            <v>3</v>
          </cell>
          <cell r="X51">
            <v>3</v>
          </cell>
          <cell r="Y51">
            <v>2</v>
          </cell>
          <cell r="Z51">
            <v>2</v>
          </cell>
          <cell r="AA51">
            <v>2</v>
          </cell>
          <cell r="AB51">
            <v>2</v>
          </cell>
          <cell r="AC51">
            <v>2</v>
          </cell>
          <cell r="AD51">
            <v>2</v>
          </cell>
          <cell r="AE51">
            <v>2</v>
          </cell>
          <cell r="AF51">
            <v>2</v>
          </cell>
          <cell r="AG51">
            <v>3</v>
          </cell>
          <cell r="AH51">
            <v>3</v>
          </cell>
          <cell r="AI51">
            <v>3</v>
          </cell>
        </row>
        <row r="52">
          <cell r="B52">
            <v>3</v>
          </cell>
          <cell r="C52">
            <v>3</v>
          </cell>
          <cell r="D52">
            <v>2</v>
          </cell>
          <cell r="E52">
            <v>2</v>
          </cell>
          <cell r="F52">
            <v>2</v>
          </cell>
          <cell r="G52">
            <v>2</v>
          </cell>
          <cell r="H52">
            <v>2</v>
          </cell>
          <cell r="I52">
            <v>2</v>
          </cell>
          <cell r="J52">
            <v>2</v>
          </cell>
          <cell r="K52">
            <v>2</v>
          </cell>
          <cell r="L52">
            <v>2</v>
          </cell>
          <cell r="M52">
            <v>2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R52">
            <v>2</v>
          </cell>
          <cell r="S52">
            <v>2</v>
          </cell>
          <cell r="T52">
            <v>3</v>
          </cell>
          <cell r="U52">
            <v>2</v>
          </cell>
          <cell r="V52">
            <v>2</v>
          </cell>
          <cell r="W52">
            <v>3</v>
          </cell>
          <cell r="X52">
            <v>3</v>
          </cell>
          <cell r="Y52">
            <v>2</v>
          </cell>
          <cell r="Z52">
            <v>2</v>
          </cell>
          <cell r="AA52">
            <v>2</v>
          </cell>
          <cell r="AB52">
            <v>2</v>
          </cell>
          <cell r="AC52">
            <v>2</v>
          </cell>
          <cell r="AD52">
            <v>2</v>
          </cell>
          <cell r="AE52">
            <v>2</v>
          </cell>
          <cell r="AF52">
            <v>2</v>
          </cell>
          <cell r="AG52">
            <v>3</v>
          </cell>
          <cell r="AH52">
            <v>2</v>
          </cell>
          <cell r="AI52">
            <v>3</v>
          </cell>
        </row>
      </sheetData>
      <sheetData sheetId="6">
        <row r="3">
          <cell r="B3">
            <v>22.6</v>
          </cell>
          <cell r="C3">
            <v>22.6</v>
          </cell>
          <cell r="D3">
            <v>22.8</v>
          </cell>
          <cell r="E3">
            <v>22.5</v>
          </cell>
          <cell r="F3">
            <v>22.4</v>
          </cell>
          <cell r="G3">
            <v>22.4</v>
          </cell>
          <cell r="H3">
            <v>22.6</v>
          </cell>
          <cell r="I3">
            <v>22.9</v>
          </cell>
          <cell r="J3">
            <v>23</v>
          </cell>
          <cell r="K3">
            <v>27.9</v>
          </cell>
          <cell r="L3">
            <v>23.1</v>
          </cell>
          <cell r="M3">
            <v>22.5</v>
          </cell>
          <cell r="N3">
            <v>22.4</v>
          </cell>
          <cell r="O3">
            <v>22.2</v>
          </cell>
          <cell r="P3">
            <v>22.4</v>
          </cell>
          <cell r="Q3">
            <v>22.5</v>
          </cell>
          <cell r="R3">
            <v>22.2</v>
          </cell>
          <cell r="S3">
            <v>22.4</v>
          </cell>
          <cell r="T3">
            <v>22.7</v>
          </cell>
          <cell r="U3">
            <v>22.5</v>
          </cell>
          <cell r="V3">
            <v>22.8</v>
          </cell>
          <cell r="W3">
            <v>22.7</v>
          </cell>
          <cell r="X3">
            <v>22.3</v>
          </cell>
          <cell r="Y3">
            <v>22.4</v>
          </cell>
          <cell r="Z3">
            <v>22.5</v>
          </cell>
          <cell r="AA3">
            <v>22.3</v>
          </cell>
          <cell r="AB3">
            <v>23.5</v>
          </cell>
          <cell r="AC3">
            <v>22.4</v>
          </cell>
          <cell r="AD3">
            <v>21.8</v>
          </cell>
          <cell r="AE3">
            <v>22</v>
          </cell>
          <cell r="AF3">
            <v>22.8</v>
          </cell>
          <cell r="AG3">
            <v>22.3</v>
          </cell>
          <cell r="AH3">
            <v>22.4</v>
          </cell>
          <cell r="AI3">
            <v>22.4</v>
          </cell>
          <cell r="AJ3">
            <v>22.5</v>
          </cell>
        </row>
        <row r="4">
          <cell r="B4">
            <v>22.6</v>
          </cell>
          <cell r="C4">
            <v>22.6</v>
          </cell>
          <cell r="D4">
            <v>22.7</v>
          </cell>
          <cell r="E4">
            <v>22.5</v>
          </cell>
          <cell r="F4">
            <v>22.3</v>
          </cell>
          <cell r="G4">
            <v>22.4</v>
          </cell>
          <cell r="H4">
            <v>22.6</v>
          </cell>
          <cell r="I4">
            <v>22.7</v>
          </cell>
          <cell r="J4">
            <v>22.9</v>
          </cell>
          <cell r="K4">
            <v>27.2</v>
          </cell>
          <cell r="L4">
            <v>23.1</v>
          </cell>
          <cell r="M4">
            <v>22.5</v>
          </cell>
          <cell r="N4">
            <v>22.4</v>
          </cell>
          <cell r="O4">
            <v>22.1</v>
          </cell>
          <cell r="P4">
            <v>22.4</v>
          </cell>
          <cell r="Q4">
            <v>22.4</v>
          </cell>
          <cell r="R4">
            <v>22.2</v>
          </cell>
          <cell r="S4">
            <v>22.4</v>
          </cell>
          <cell r="T4">
            <v>22.7</v>
          </cell>
          <cell r="U4">
            <v>22.5</v>
          </cell>
          <cell r="V4">
            <v>22.5</v>
          </cell>
          <cell r="W4">
            <v>22.7</v>
          </cell>
          <cell r="X4">
            <v>22.3</v>
          </cell>
          <cell r="Y4">
            <v>22.2</v>
          </cell>
          <cell r="Z4">
            <v>22.3</v>
          </cell>
          <cell r="AA4">
            <v>22.3</v>
          </cell>
          <cell r="AB4">
            <v>23.4</v>
          </cell>
          <cell r="AC4">
            <v>22.4</v>
          </cell>
          <cell r="AD4">
            <v>21.8</v>
          </cell>
          <cell r="AE4">
            <v>22.1</v>
          </cell>
          <cell r="AF4">
            <v>22.5</v>
          </cell>
          <cell r="AG4">
            <v>22.3</v>
          </cell>
          <cell r="AH4">
            <v>22.5</v>
          </cell>
          <cell r="AI4">
            <v>22.5</v>
          </cell>
          <cell r="AJ4">
            <v>22.4</v>
          </cell>
        </row>
        <row r="5">
          <cell r="B5">
            <v>22.5</v>
          </cell>
          <cell r="C5">
            <v>22.5</v>
          </cell>
          <cell r="D5">
            <v>22.7</v>
          </cell>
          <cell r="E5">
            <v>22.5</v>
          </cell>
          <cell r="F5">
            <v>22.3</v>
          </cell>
          <cell r="G5">
            <v>22.4</v>
          </cell>
          <cell r="H5">
            <v>22.5</v>
          </cell>
          <cell r="I5">
            <v>22.7</v>
          </cell>
          <cell r="J5">
            <v>22.6</v>
          </cell>
          <cell r="K5">
            <v>22.6</v>
          </cell>
          <cell r="L5">
            <v>22.5</v>
          </cell>
          <cell r="M5">
            <v>22.5</v>
          </cell>
          <cell r="N5">
            <v>22.2</v>
          </cell>
          <cell r="O5">
            <v>22</v>
          </cell>
          <cell r="P5">
            <v>22.4</v>
          </cell>
          <cell r="Q5">
            <v>22.2</v>
          </cell>
          <cell r="R5">
            <v>22.2</v>
          </cell>
          <cell r="S5">
            <v>22.4</v>
          </cell>
          <cell r="T5">
            <v>22.7</v>
          </cell>
          <cell r="U5">
            <v>22.5</v>
          </cell>
          <cell r="V5">
            <v>22.5</v>
          </cell>
          <cell r="W5">
            <v>22.7</v>
          </cell>
          <cell r="X5">
            <v>22.4</v>
          </cell>
          <cell r="Y5">
            <v>22.1</v>
          </cell>
          <cell r="Z5">
            <v>22.2</v>
          </cell>
          <cell r="AA5">
            <v>22.3</v>
          </cell>
          <cell r="AB5">
            <v>22.4</v>
          </cell>
          <cell r="AC5">
            <v>22.2</v>
          </cell>
          <cell r="AD5">
            <v>21.8</v>
          </cell>
          <cell r="AE5">
            <v>22</v>
          </cell>
          <cell r="AF5">
            <v>22.4</v>
          </cell>
          <cell r="AG5">
            <v>22.3</v>
          </cell>
          <cell r="AH5">
            <v>22.5</v>
          </cell>
          <cell r="AI5">
            <v>22.5</v>
          </cell>
          <cell r="AJ5">
            <v>22.4</v>
          </cell>
        </row>
        <row r="6">
          <cell r="B6">
            <v>22.5</v>
          </cell>
          <cell r="C6">
            <v>22.5</v>
          </cell>
          <cell r="D6">
            <v>22.6</v>
          </cell>
          <cell r="E6">
            <v>22.4</v>
          </cell>
          <cell r="F6">
            <v>22.3</v>
          </cell>
          <cell r="G6">
            <v>22.3</v>
          </cell>
          <cell r="H6">
            <v>22.6</v>
          </cell>
          <cell r="I6">
            <v>22.7</v>
          </cell>
          <cell r="J6">
            <v>22.5</v>
          </cell>
          <cell r="K6">
            <v>22.1</v>
          </cell>
          <cell r="L6">
            <v>22.3</v>
          </cell>
          <cell r="M6">
            <v>22.3</v>
          </cell>
          <cell r="N6">
            <v>22.2</v>
          </cell>
          <cell r="O6">
            <v>22</v>
          </cell>
          <cell r="P6">
            <v>22.3</v>
          </cell>
          <cell r="Q6">
            <v>22.2</v>
          </cell>
          <cell r="R6">
            <v>22.1</v>
          </cell>
          <cell r="S6">
            <v>22.5</v>
          </cell>
          <cell r="T6">
            <v>22.7</v>
          </cell>
          <cell r="U6">
            <v>22.4</v>
          </cell>
          <cell r="V6">
            <v>22.4</v>
          </cell>
          <cell r="W6">
            <v>22.7</v>
          </cell>
          <cell r="X6">
            <v>22.3</v>
          </cell>
          <cell r="Y6">
            <v>22.1</v>
          </cell>
          <cell r="Z6">
            <v>22.2</v>
          </cell>
          <cell r="AA6">
            <v>22.2</v>
          </cell>
          <cell r="AB6">
            <v>22.2</v>
          </cell>
          <cell r="AC6">
            <v>22.1</v>
          </cell>
          <cell r="AD6">
            <v>21.8</v>
          </cell>
          <cell r="AE6">
            <v>22</v>
          </cell>
          <cell r="AF6">
            <v>22.3</v>
          </cell>
          <cell r="AG6">
            <v>22.3</v>
          </cell>
          <cell r="AH6">
            <v>22.5</v>
          </cell>
          <cell r="AI6">
            <v>22.4</v>
          </cell>
          <cell r="AJ6">
            <v>22.3</v>
          </cell>
        </row>
        <row r="7">
          <cell r="B7">
            <v>22.4</v>
          </cell>
          <cell r="C7">
            <v>22.4</v>
          </cell>
          <cell r="D7">
            <v>22.5</v>
          </cell>
          <cell r="E7">
            <v>22.4</v>
          </cell>
          <cell r="F7">
            <v>22.3</v>
          </cell>
          <cell r="G7">
            <v>22.3</v>
          </cell>
          <cell r="H7">
            <v>22.5</v>
          </cell>
          <cell r="I7">
            <v>22.7</v>
          </cell>
          <cell r="J7">
            <v>22.4</v>
          </cell>
          <cell r="K7">
            <v>22.1</v>
          </cell>
          <cell r="L7">
            <v>22.2</v>
          </cell>
          <cell r="M7">
            <v>22.2</v>
          </cell>
          <cell r="N7">
            <v>22.1</v>
          </cell>
          <cell r="O7">
            <v>22</v>
          </cell>
          <cell r="P7">
            <v>22.2</v>
          </cell>
          <cell r="Q7">
            <v>22.2</v>
          </cell>
          <cell r="R7">
            <v>22.1</v>
          </cell>
          <cell r="S7">
            <v>22.4</v>
          </cell>
          <cell r="T7">
            <v>22.6</v>
          </cell>
          <cell r="U7">
            <v>22.3</v>
          </cell>
          <cell r="V7">
            <v>22.4</v>
          </cell>
          <cell r="W7">
            <v>22.5</v>
          </cell>
          <cell r="X7">
            <v>22.3</v>
          </cell>
          <cell r="Y7">
            <v>22.1</v>
          </cell>
          <cell r="Z7">
            <v>22.2</v>
          </cell>
          <cell r="AA7">
            <v>22.2</v>
          </cell>
          <cell r="AB7">
            <v>22.2</v>
          </cell>
          <cell r="AC7">
            <v>22.1</v>
          </cell>
          <cell r="AD7">
            <v>21.8</v>
          </cell>
          <cell r="AE7">
            <v>22</v>
          </cell>
          <cell r="AF7">
            <v>22.3</v>
          </cell>
          <cell r="AG7">
            <v>22.3</v>
          </cell>
          <cell r="AH7">
            <v>22.5</v>
          </cell>
          <cell r="AI7">
            <v>22.4</v>
          </cell>
          <cell r="AJ7">
            <v>22.2</v>
          </cell>
        </row>
        <row r="8">
          <cell r="B8">
            <v>22.4</v>
          </cell>
          <cell r="C8">
            <v>22.3</v>
          </cell>
          <cell r="D8">
            <v>22.4</v>
          </cell>
          <cell r="E8">
            <v>22.4</v>
          </cell>
          <cell r="F8">
            <v>22.2</v>
          </cell>
          <cell r="G8">
            <v>22.3</v>
          </cell>
          <cell r="H8">
            <v>22.4</v>
          </cell>
          <cell r="I8">
            <v>22.5</v>
          </cell>
          <cell r="J8">
            <v>22.4</v>
          </cell>
          <cell r="K8">
            <v>22.1</v>
          </cell>
          <cell r="L8">
            <v>22.2</v>
          </cell>
          <cell r="M8">
            <v>22.2</v>
          </cell>
          <cell r="N8">
            <v>22.1</v>
          </cell>
          <cell r="O8">
            <v>22</v>
          </cell>
          <cell r="P8">
            <v>22.2</v>
          </cell>
          <cell r="Q8">
            <v>22.1</v>
          </cell>
          <cell r="R8">
            <v>22.1</v>
          </cell>
          <cell r="S8">
            <v>22.4</v>
          </cell>
          <cell r="T8">
            <v>22.6</v>
          </cell>
          <cell r="U8">
            <v>22.2</v>
          </cell>
          <cell r="V8">
            <v>22.3</v>
          </cell>
          <cell r="W8">
            <v>22.5</v>
          </cell>
          <cell r="X8">
            <v>22.3</v>
          </cell>
          <cell r="Y8">
            <v>22.1</v>
          </cell>
          <cell r="Z8">
            <v>22.1</v>
          </cell>
          <cell r="AA8">
            <v>22.2</v>
          </cell>
          <cell r="AB8">
            <v>22.1</v>
          </cell>
          <cell r="AC8">
            <v>22.1</v>
          </cell>
          <cell r="AD8">
            <v>21.8</v>
          </cell>
          <cell r="AE8">
            <v>21.9</v>
          </cell>
          <cell r="AF8">
            <v>22.3</v>
          </cell>
          <cell r="AG8">
            <v>22.2</v>
          </cell>
          <cell r="AH8">
            <v>22.5</v>
          </cell>
          <cell r="AI8">
            <v>22.4</v>
          </cell>
          <cell r="AJ8">
            <v>22.2</v>
          </cell>
        </row>
        <row r="9">
          <cell r="B9">
            <v>22.3</v>
          </cell>
          <cell r="C9">
            <v>22.2</v>
          </cell>
          <cell r="D9">
            <v>22.4</v>
          </cell>
          <cell r="E9">
            <v>22.4</v>
          </cell>
          <cell r="F9">
            <v>22.2</v>
          </cell>
          <cell r="G9">
            <v>22.2</v>
          </cell>
          <cell r="H9">
            <v>22.4</v>
          </cell>
          <cell r="I9">
            <v>22.5</v>
          </cell>
          <cell r="J9">
            <v>22.3</v>
          </cell>
          <cell r="K9">
            <v>22.1</v>
          </cell>
          <cell r="L9">
            <v>22.2</v>
          </cell>
          <cell r="M9">
            <v>22.2</v>
          </cell>
          <cell r="N9">
            <v>22.1</v>
          </cell>
          <cell r="O9">
            <v>22</v>
          </cell>
          <cell r="P9">
            <v>22.1</v>
          </cell>
          <cell r="Q9">
            <v>22.1</v>
          </cell>
          <cell r="R9">
            <v>22.1</v>
          </cell>
          <cell r="S9">
            <v>22.3</v>
          </cell>
          <cell r="T9">
            <v>22.5</v>
          </cell>
          <cell r="U9">
            <v>22.1</v>
          </cell>
          <cell r="V9">
            <v>22.3</v>
          </cell>
          <cell r="W9">
            <v>22.4</v>
          </cell>
          <cell r="X9">
            <v>22.3</v>
          </cell>
          <cell r="Y9">
            <v>22.1</v>
          </cell>
          <cell r="Z9">
            <v>22.1</v>
          </cell>
          <cell r="AA9">
            <v>22.2</v>
          </cell>
          <cell r="AB9">
            <v>22.1</v>
          </cell>
          <cell r="AC9">
            <v>22</v>
          </cell>
          <cell r="AD9">
            <v>21.8</v>
          </cell>
          <cell r="AE9">
            <v>21.9</v>
          </cell>
          <cell r="AF9">
            <v>22.2</v>
          </cell>
          <cell r="AG9">
            <v>22.2</v>
          </cell>
          <cell r="AH9">
            <v>22.5</v>
          </cell>
          <cell r="AI9">
            <v>22.3</v>
          </cell>
          <cell r="AJ9">
            <v>22.1</v>
          </cell>
        </row>
        <row r="10">
          <cell r="B10">
            <v>22.3</v>
          </cell>
          <cell r="C10">
            <v>22.2</v>
          </cell>
          <cell r="D10">
            <v>22.4</v>
          </cell>
          <cell r="E10">
            <v>22.4</v>
          </cell>
          <cell r="F10">
            <v>22.2</v>
          </cell>
          <cell r="G10">
            <v>22.2</v>
          </cell>
          <cell r="H10">
            <v>22.3</v>
          </cell>
          <cell r="I10">
            <v>22.5</v>
          </cell>
          <cell r="J10">
            <v>22.2</v>
          </cell>
          <cell r="K10">
            <v>22.1</v>
          </cell>
          <cell r="L10">
            <v>22.2</v>
          </cell>
          <cell r="M10">
            <v>22.2</v>
          </cell>
          <cell r="N10">
            <v>22.1</v>
          </cell>
          <cell r="O10">
            <v>22</v>
          </cell>
          <cell r="P10">
            <v>22.1</v>
          </cell>
          <cell r="Q10">
            <v>22.1</v>
          </cell>
          <cell r="R10">
            <v>22.1</v>
          </cell>
          <cell r="S10">
            <v>22.3</v>
          </cell>
          <cell r="T10">
            <v>22.5</v>
          </cell>
          <cell r="U10">
            <v>22.1</v>
          </cell>
          <cell r="V10">
            <v>22.3</v>
          </cell>
          <cell r="W10">
            <v>22.4</v>
          </cell>
          <cell r="X10">
            <v>22.2</v>
          </cell>
          <cell r="Y10">
            <v>22.1</v>
          </cell>
          <cell r="Z10">
            <v>22.1</v>
          </cell>
          <cell r="AA10">
            <v>22.1</v>
          </cell>
          <cell r="AB10">
            <v>22</v>
          </cell>
          <cell r="AC10">
            <v>22</v>
          </cell>
          <cell r="AD10">
            <v>21.8</v>
          </cell>
          <cell r="AE10">
            <v>21.9</v>
          </cell>
          <cell r="AF10">
            <v>22.2</v>
          </cell>
          <cell r="AG10">
            <v>22.2</v>
          </cell>
          <cell r="AH10">
            <v>22.4</v>
          </cell>
          <cell r="AI10">
            <v>22.3</v>
          </cell>
          <cell r="AJ10">
            <v>22.1</v>
          </cell>
        </row>
        <row r="11">
          <cell r="B11">
            <v>22.3</v>
          </cell>
          <cell r="C11">
            <v>22.2</v>
          </cell>
          <cell r="D11">
            <v>22.4</v>
          </cell>
          <cell r="E11">
            <v>22.3</v>
          </cell>
          <cell r="F11">
            <v>22.2</v>
          </cell>
          <cell r="G11">
            <v>22.2</v>
          </cell>
          <cell r="H11">
            <v>22.3</v>
          </cell>
          <cell r="I11">
            <v>22.5</v>
          </cell>
          <cell r="J11">
            <v>22.2</v>
          </cell>
          <cell r="K11" t="str">
            <v/>
          </cell>
          <cell r="L11">
            <v>22.1</v>
          </cell>
          <cell r="M11">
            <v>22.1</v>
          </cell>
          <cell r="N11">
            <v>22</v>
          </cell>
          <cell r="O11">
            <v>22</v>
          </cell>
          <cell r="P11">
            <v>22.1</v>
          </cell>
          <cell r="Q11">
            <v>22.1</v>
          </cell>
          <cell r="R11">
            <v>22.1</v>
          </cell>
          <cell r="S11">
            <v>22.3</v>
          </cell>
          <cell r="T11">
            <v>22.5</v>
          </cell>
          <cell r="U11">
            <v>22.1</v>
          </cell>
          <cell r="V11">
            <v>22.3</v>
          </cell>
          <cell r="W11">
            <v>22.4</v>
          </cell>
          <cell r="X11">
            <v>22.2</v>
          </cell>
          <cell r="Y11">
            <v>22.1</v>
          </cell>
          <cell r="Z11">
            <v>22.1</v>
          </cell>
          <cell r="AA11">
            <v>22.1</v>
          </cell>
          <cell r="AB11">
            <v>22</v>
          </cell>
          <cell r="AC11">
            <v>22</v>
          </cell>
          <cell r="AD11">
            <v>21.8</v>
          </cell>
          <cell r="AE11">
            <v>21.9</v>
          </cell>
          <cell r="AF11">
            <v>22.2</v>
          </cell>
          <cell r="AG11">
            <v>22.2</v>
          </cell>
          <cell r="AH11">
            <v>22.4</v>
          </cell>
          <cell r="AI11">
            <v>22.3</v>
          </cell>
          <cell r="AJ11">
            <v>22.1</v>
          </cell>
        </row>
        <row r="12">
          <cell r="B12">
            <v>22.2</v>
          </cell>
          <cell r="C12">
            <v>22.2</v>
          </cell>
          <cell r="D12">
            <v>22.4</v>
          </cell>
          <cell r="E12">
            <v>22.2</v>
          </cell>
          <cell r="F12">
            <v>22.1</v>
          </cell>
          <cell r="G12">
            <v>22.1</v>
          </cell>
          <cell r="H12">
            <v>22.2</v>
          </cell>
          <cell r="I12">
            <v>22.4</v>
          </cell>
          <cell r="J12">
            <v>22.2</v>
          </cell>
          <cell r="K12" t="str">
            <v/>
          </cell>
          <cell r="L12">
            <v>22.1</v>
          </cell>
          <cell r="M12">
            <v>22.1</v>
          </cell>
          <cell r="N12">
            <v>22</v>
          </cell>
          <cell r="O12">
            <v>22</v>
          </cell>
          <cell r="P12">
            <v>22.1</v>
          </cell>
          <cell r="Q12">
            <v>22.1</v>
          </cell>
          <cell r="R12">
            <v>22.1</v>
          </cell>
          <cell r="S12">
            <v>22.3</v>
          </cell>
          <cell r="T12">
            <v>22.5</v>
          </cell>
          <cell r="U12">
            <v>22.1</v>
          </cell>
          <cell r="V12">
            <v>22.3</v>
          </cell>
          <cell r="W12">
            <v>22.3</v>
          </cell>
          <cell r="X12">
            <v>22.1</v>
          </cell>
          <cell r="Y12">
            <v>22</v>
          </cell>
          <cell r="Z12">
            <v>22.1</v>
          </cell>
          <cell r="AA12">
            <v>22.1</v>
          </cell>
          <cell r="AB12">
            <v>22</v>
          </cell>
          <cell r="AC12">
            <v>22</v>
          </cell>
          <cell r="AD12">
            <v>21.8</v>
          </cell>
          <cell r="AE12">
            <v>21.9</v>
          </cell>
          <cell r="AF12">
            <v>22.2</v>
          </cell>
          <cell r="AG12">
            <v>22.2</v>
          </cell>
          <cell r="AH12">
            <v>22.4</v>
          </cell>
          <cell r="AI12">
            <v>22.3</v>
          </cell>
          <cell r="AJ12">
            <v>22.1</v>
          </cell>
        </row>
        <row r="13">
          <cell r="B13">
            <v>22.2</v>
          </cell>
          <cell r="C13">
            <v>22.2</v>
          </cell>
          <cell r="D13">
            <v>22.4</v>
          </cell>
          <cell r="E13">
            <v>22.2</v>
          </cell>
          <cell r="F13">
            <v>22.1</v>
          </cell>
          <cell r="G13">
            <v>22.1</v>
          </cell>
          <cell r="H13">
            <v>22.2</v>
          </cell>
          <cell r="I13">
            <v>22.1</v>
          </cell>
          <cell r="J13">
            <v>22.2</v>
          </cell>
          <cell r="K13" t="str">
            <v/>
          </cell>
          <cell r="L13">
            <v>22</v>
          </cell>
          <cell r="M13">
            <v>22.1</v>
          </cell>
          <cell r="N13">
            <v>22</v>
          </cell>
          <cell r="O13">
            <v>22</v>
          </cell>
          <cell r="P13">
            <v>22.1</v>
          </cell>
          <cell r="Q13">
            <v>22.1</v>
          </cell>
          <cell r="R13">
            <v>22.1</v>
          </cell>
          <cell r="S13">
            <v>22.2</v>
          </cell>
          <cell r="T13">
            <v>22.5</v>
          </cell>
          <cell r="U13">
            <v>22</v>
          </cell>
          <cell r="V13">
            <v>22.3</v>
          </cell>
          <cell r="W13">
            <v>22.3</v>
          </cell>
          <cell r="X13">
            <v>22.1</v>
          </cell>
          <cell r="Y13">
            <v>22</v>
          </cell>
          <cell r="Z13">
            <v>22.1</v>
          </cell>
          <cell r="AA13">
            <v>22.1</v>
          </cell>
          <cell r="AB13">
            <v>22</v>
          </cell>
          <cell r="AC13">
            <v>22</v>
          </cell>
          <cell r="AD13">
            <v>21.8</v>
          </cell>
          <cell r="AE13">
            <v>21.9</v>
          </cell>
          <cell r="AF13">
            <v>22.2</v>
          </cell>
          <cell r="AG13">
            <v>22.2</v>
          </cell>
          <cell r="AH13">
            <v>22.4</v>
          </cell>
          <cell r="AI13">
            <v>22.3</v>
          </cell>
          <cell r="AJ13">
            <v>22.1</v>
          </cell>
        </row>
        <row r="14">
          <cell r="B14">
            <v>22.1</v>
          </cell>
          <cell r="C14">
            <v>22.2</v>
          </cell>
          <cell r="D14">
            <v>22.4</v>
          </cell>
          <cell r="E14">
            <v>22</v>
          </cell>
          <cell r="F14">
            <v>22.1</v>
          </cell>
          <cell r="G14">
            <v>22</v>
          </cell>
          <cell r="H14">
            <v>22.1</v>
          </cell>
          <cell r="I14">
            <v>22.1</v>
          </cell>
          <cell r="J14">
            <v>22.1</v>
          </cell>
          <cell r="K14" t="str">
            <v/>
          </cell>
          <cell r="L14">
            <v>22</v>
          </cell>
          <cell r="M14">
            <v>22.1</v>
          </cell>
          <cell r="N14">
            <v>22</v>
          </cell>
          <cell r="O14">
            <v>21.9</v>
          </cell>
          <cell r="P14">
            <v>22</v>
          </cell>
          <cell r="Q14">
            <v>22.1</v>
          </cell>
          <cell r="R14">
            <v>22.1</v>
          </cell>
          <cell r="S14">
            <v>22.2</v>
          </cell>
          <cell r="T14">
            <v>22.5</v>
          </cell>
          <cell r="U14">
            <v>22</v>
          </cell>
          <cell r="V14">
            <v>22.3</v>
          </cell>
          <cell r="W14">
            <v>22.2</v>
          </cell>
          <cell r="X14">
            <v>22.1</v>
          </cell>
          <cell r="Y14">
            <v>22</v>
          </cell>
          <cell r="Z14">
            <v>22.1</v>
          </cell>
          <cell r="AA14">
            <v>22.1</v>
          </cell>
          <cell r="AB14">
            <v>22</v>
          </cell>
          <cell r="AC14">
            <v>22</v>
          </cell>
          <cell r="AD14">
            <v>21.8</v>
          </cell>
          <cell r="AE14">
            <v>21.9</v>
          </cell>
          <cell r="AF14">
            <v>22.2</v>
          </cell>
          <cell r="AG14">
            <v>22.2</v>
          </cell>
          <cell r="AH14">
            <v>22.4</v>
          </cell>
          <cell r="AI14">
            <v>22.3</v>
          </cell>
          <cell r="AJ14">
            <v>22.1</v>
          </cell>
        </row>
        <row r="15">
          <cell r="B15">
            <v>22.1</v>
          </cell>
          <cell r="C15">
            <v>22.2</v>
          </cell>
          <cell r="D15">
            <v>22.3</v>
          </cell>
          <cell r="E15">
            <v>22</v>
          </cell>
          <cell r="F15">
            <v>22</v>
          </cell>
          <cell r="G15">
            <v>22</v>
          </cell>
          <cell r="H15">
            <v>22.1</v>
          </cell>
          <cell r="I15">
            <v>21.9</v>
          </cell>
          <cell r="J15">
            <v>22.1</v>
          </cell>
          <cell r="K15" t="str">
            <v/>
          </cell>
          <cell r="L15">
            <v>22</v>
          </cell>
          <cell r="M15">
            <v>22.1</v>
          </cell>
          <cell r="N15">
            <v>22</v>
          </cell>
          <cell r="O15">
            <v>22</v>
          </cell>
          <cell r="P15">
            <v>22</v>
          </cell>
          <cell r="Q15">
            <v>22.1</v>
          </cell>
          <cell r="R15">
            <v>22.1</v>
          </cell>
          <cell r="S15">
            <v>22.2</v>
          </cell>
          <cell r="T15">
            <v>22.4</v>
          </cell>
          <cell r="U15">
            <v>22</v>
          </cell>
          <cell r="V15">
            <v>22.2</v>
          </cell>
          <cell r="W15">
            <v>22.1</v>
          </cell>
          <cell r="X15">
            <v>22</v>
          </cell>
          <cell r="Y15">
            <v>22</v>
          </cell>
          <cell r="Z15">
            <v>22.1</v>
          </cell>
          <cell r="AA15">
            <v>22.1</v>
          </cell>
          <cell r="AB15">
            <v>22</v>
          </cell>
          <cell r="AC15">
            <v>22</v>
          </cell>
          <cell r="AD15">
            <v>21.8</v>
          </cell>
          <cell r="AE15">
            <v>21.9</v>
          </cell>
          <cell r="AF15">
            <v>22.2</v>
          </cell>
          <cell r="AG15">
            <v>22.2</v>
          </cell>
          <cell r="AH15">
            <v>22.4</v>
          </cell>
          <cell r="AI15">
            <v>22.2</v>
          </cell>
          <cell r="AJ15">
            <v>22.1</v>
          </cell>
        </row>
        <row r="16">
          <cell r="B16">
            <v>22.1</v>
          </cell>
          <cell r="C16">
            <v>22.2</v>
          </cell>
          <cell r="D16">
            <v>22.3</v>
          </cell>
          <cell r="E16">
            <v>22</v>
          </cell>
          <cell r="F16">
            <v>22</v>
          </cell>
          <cell r="G16">
            <v>22</v>
          </cell>
          <cell r="H16">
            <v>22</v>
          </cell>
          <cell r="I16">
            <v>21.9</v>
          </cell>
          <cell r="J16">
            <v>22</v>
          </cell>
          <cell r="K16" t="str">
            <v/>
          </cell>
          <cell r="L16">
            <v>22</v>
          </cell>
          <cell r="M16">
            <v>22.1</v>
          </cell>
          <cell r="N16">
            <v>22</v>
          </cell>
          <cell r="O16">
            <v>22</v>
          </cell>
          <cell r="P16" t="str">
            <v/>
          </cell>
          <cell r="Q16">
            <v>22.1</v>
          </cell>
          <cell r="R16">
            <v>22.1</v>
          </cell>
          <cell r="S16">
            <v>22.1</v>
          </cell>
          <cell r="T16">
            <v>22.3</v>
          </cell>
          <cell r="U16">
            <v>22</v>
          </cell>
          <cell r="V16">
            <v>22.2</v>
          </cell>
          <cell r="W16">
            <v>22</v>
          </cell>
          <cell r="X16">
            <v>22</v>
          </cell>
          <cell r="Y16">
            <v>22</v>
          </cell>
          <cell r="Z16">
            <v>22.1</v>
          </cell>
          <cell r="AA16">
            <v>22.1</v>
          </cell>
          <cell r="AB16">
            <v>22</v>
          </cell>
          <cell r="AC16">
            <v>22</v>
          </cell>
          <cell r="AD16">
            <v>21.8</v>
          </cell>
          <cell r="AE16">
            <v>21.8</v>
          </cell>
          <cell r="AF16">
            <v>22.2</v>
          </cell>
          <cell r="AG16">
            <v>22.2</v>
          </cell>
          <cell r="AH16">
            <v>22.4</v>
          </cell>
          <cell r="AI16">
            <v>22.2</v>
          </cell>
          <cell r="AJ16">
            <v>22.1</v>
          </cell>
        </row>
        <row r="17">
          <cell r="B17">
            <v>22.1</v>
          </cell>
          <cell r="C17">
            <v>22.2</v>
          </cell>
          <cell r="D17">
            <v>22.3</v>
          </cell>
          <cell r="E17">
            <v>22</v>
          </cell>
          <cell r="F17">
            <v>21.9</v>
          </cell>
          <cell r="G17">
            <v>22</v>
          </cell>
          <cell r="H17">
            <v>22</v>
          </cell>
          <cell r="I17">
            <v>21.9</v>
          </cell>
          <cell r="J17">
            <v>22</v>
          </cell>
          <cell r="K17" t="str">
            <v/>
          </cell>
          <cell r="L17">
            <v>21.9</v>
          </cell>
          <cell r="M17">
            <v>22.1</v>
          </cell>
          <cell r="N17">
            <v>22</v>
          </cell>
          <cell r="O17">
            <v>22</v>
          </cell>
          <cell r="P17" t="str">
            <v/>
          </cell>
          <cell r="Q17">
            <v>22.1</v>
          </cell>
          <cell r="R17">
            <v>22</v>
          </cell>
          <cell r="S17">
            <v>22</v>
          </cell>
          <cell r="T17">
            <v>22.2</v>
          </cell>
          <cell r="U17">
            <v>22</v>
          </cell>
          <cell r="V17">
            <v>22.2</v>
          </cell>
          <cell r="W17">
            <v>22</v>
          </cell>
          <cell r="X17">
            <v>22</v>
          </cell>
          <cell r="Y17">
            <v>22</v>
          </cell>
          <cell r="Z17">
            <v>22.1</v>
          </cell>
          <cell r="AA17">
            <v>22.1</v>
          </cell>
          <cell r="AB17">
            <v>22</v>
          </cell>
          <cell r="AC17">
            <v>22</v>
          </cell>
          <cell r="AD17">
            <v>21.8</v>
          </cell>
          <cell r="AE17">
            <v>21.8</v>
          </cell>
          <cell r="AF17">
            <v>22.2</v>
          </cell>
          <cell r="AG17">
            <v>22.2</v>
          </cell>
          <cell r="AH17">
            <v>22.4</v>
          </cell>
          <cell r="AI17">
            <v>22.2</v>
          </cell>
          <cell r="AJ17">
            <v>22.1</v>
          </cell>
        </row>
        <row r="18">
          <cell r="B18">
            <v>22.1</v>
          </cell>
          <cell r="C18">
            <v>22.2</v>
          </cell>
          <cell r="D18">
            <v>22.3</v>
          </cell>
          <cell r="E18">
            <v>22</v>
          </cell>
          <cell r="F18">
            <v>21.9</v>
          </cell>
          <cell r="G18">
            <v>22.1</v>
          </cell>
          <cell r="H18">
            <v>22</v>
          </cell>
          <cell r="I18">
            <v>21.9</v>
          </cell>
          <cell r="J18">
            <v>22</v>
          </cell>
          <cell r="K18" t="str">
            <v/>
          </cell>
          <cell r="L18">
            <v>21.9</v>
          </cell>
          <cell r="M18">
            <v>22</v>
          </cell>
          <cell r="N18">
            <v>22</v>
          </cell>
          <cell r="O18">
            <v>22</v>
          </cell>
          <cell r="P18" t="str">
            <v/>
          </cell>
          <cell r="Q18">
            <v>22.1</v>
          </cell>
          <cell r="R18">
            <v>22</v>
          </cell>
          <cell r="S18">
            <v>22</v>
          </cell>
          <cell r="T18">
            <v>22.2</v>
          </cell>
          <cell r="U18">
            <v>22</v>
          </cell>
          <cell r="V18">
            <v>22.2</v>
          </cell>
          <cell r="W18">
            <v>22</v>
          </cell>
          <cell r="X18">
            <v>22</v>
          </cell>
          <cell r="Y18">
            <v>22</v>
          </cell>
          <cell r="Z18">
            <v>22.1</v>
          </cell>
          <cell r="AA18">
            <v>22.1</v>
          </cell>
          <cell r="AB18">
            <v>22</v>
          </cell>
          <cell r="AC18">
            <v>22</v>
          </cell>
          <cell r="AD18">
            <v>21.8</v>
          </cell>
          <cell r="AE18">
            <v>21.8</v>
          </cell>
          <cell r="AF18">
            <v>22.2</v>
          </cell>
          <cell r="AG18">
            <v>22.1</v>
          </cell>
          <cell r="AH18">
            <v>22.4</v>
          </cell>
          <cell r="AI18">
            <v>22.2</v>
          </cell>
          <cell r="AJ18">
            <v>22.1</v>
          </cell>
        </row>
        <row r="19">
          <cell r="B19">
            <v>22.1</v>
          </cell>
          <cell r="C19">
            <v>22.2</v>
          </cell>
          <cell r="D19">
            <v>22.3</v>
          </cell>
          <cell r="E19">
            <v>22</v>
          </cell>
          <cell r="F19">
            <v>21.9</v>
          </cell>
          <cell r="G19">
            <v>22</v>
          </cell>
          <cell r="H19">
            <v>22</v>
          </cell>
          <cell r="I19">
            <v>21.9</v>
          </cell>
          <cell r="J19">
            <v>22</v>
          </cell>
          <cell r="K19" t="str">
            <v/>
          </cell>
          <cell r="L19">
            <v>21.9</v>
          </cell>
          <cell r="M19">
            <v>22</v>
          </cell>
          <cell r="N19">
            <v>22</v>
          </cell>
          <cell r="O19">
            <v>21.9</v>
          </cell>
          <cell r="P19" t="str">
            <v/>
          </cell>
          <cell r="Q19">
            <v>22.1</v>
          </cell>
          <cell r="R19">
            <v>22</v>
          </cell>
          <cell r="S19">
            <v>22</v>
          </cell>
          <cell r="T19">
            <v>22.2</v>
          </cell>
          <cell r="U19">
            <v>22</v>
          </cell>
          <cell r="V19">
            <v>22.1</v>
          </cell>
          <cell r="W19">
            <v>22</v>
          </cell>
          <cell r="X19">
            <v>22</v>
          </cell>
          <cell r="Y19">
            <v>22</v>
          </cell>
          <cell r="Z19">
            <v>22.1</v>
          </cell>
          <cell r="AA19">
            <v>22.1</v>
          </cell>
          <cell r="AB19">
            <v>21.9</v>
          </cell>
          <cell r="AC19">
            <v>22</v>
          </cell>
          <cell r="AD19">
            <v>21.8</v>
          </cell>
          <cell r="AE19">
            <v>21.8</v>
          </cell>
          <cell r="AF19">
            <v>22.2</v>
          </cell>
          <cell r="AG19">
            <v>22.1</v>
          </cell>
          <cell r="AH19">
            <v>22.3</v>
          </cell>
          <cell r="AI19">
            <v>22.2</v>
          </cell>
          <cell r="AJ19">
            <v>22.1</v>
          </cell>
        </row>
        <row r="20">
          <cell r="B20">
            <v>22.1</v>
          </cell>
          <cell r="C20">
            <v>22.2</v>
          </cell>
          <cell r="D20">
            <v>22.3</v>
          </cell>
          <cell r="E20">
            <v>22</v>
          </cell>
          <cell r="F20">
            <v>21.9</v>
          </cell>
          <cell r="G20">
            <v>21.9</v>
          </cell>
          <cell r="H20">
            <v>21.9</v>
          </cell>
          <cell r="I20">
            <v>21.9</v>
          </cell>
          <cell r="J20" t="str">
            <v/>
          </cell>
          <cell r="K20" t="str">
            <v/>
          </cell>
          <cell r="L20">
            <v>21.9</v>
          </cell>
          <cell r="M20">
            <v>22</v>
          </cell>
          <cell r="N20">
            <v>22</v>
          </cell>
          <cell r="O20">
            <v>21.9</v>
          </cell>
          <cell r="P20" t="str">
            <v/>
          </cell>
          <cell r="Q20">
            <v>22.1</v>
          </cell>
          <cell r="R20">
            <v>22</v>
          </cell>
          <cell r="S20">
            <v>22</v>
          </cell>
          <cell r="T20">
            <v>22.1</v>
          </cell>
          <cell r="U20">
            <v>22</v>
          </cell>
          <cell r="V20">
            <v>22.1</v>
          </cell>
          <cell r="W20">
            <v>22</v>
          </cell>
          <cell r="X20">
            <v>22</v>
          </cell>
          <cell r="Y20">
            <v>22</v>
          </cell>
          <cell r="Z20">
            <v>22.1</v>
          </cell>
          <cell r="AA20">
            <v>22.1</v>
          </cell>
          <cell r="AB20">
            <v>21.9</v>
          </cell>
          <cell r="AC20" t="str">
            <v/>
          </cell>
          <cell r="AD20">
            <v>21.7</v>
          </cell>
          <cell r="AE20">
            <v>21.8</v>
          </cell>
          <cell r="AF20">
            <v>22.1</v>
          </cell>
          <cell r="AG20">
            <v>22.1</v>
          </cell>
          <cell r="AH20">
            <v>22.3</v>
          </cell>
          <cell r="AI20">
            <v>22.2</v>
          </cell>
          <cell r="AJ20">
            <v>22.1</v>
          </cell>
        </row>
        <row r="21">
          <cell r="B21">
            <v>22.1</v>
          </cell>
          <cell r="C21">
            <v>22.2</v>
          </cell>
          <cell r="D21">
            <v>22.2</v>
          </cell>
          <cell r="E21">
            <v>22</v>
          </cell>
          <cell r="F21">
            <v>21.9</v>
          </cell>
          <cell r="G21">
            <v>21.9</v>
          </cell>
          <cell r="H21">
            <v>21.9</v>
          </cell>
          <cell r="I21">
            <v>21.9</v>
          </cell>
          <cell r="J21" t="str">
            <v/>
          </cell>
          <cell r="K21" t="str">
            <v/>
          </cell>
          <cell r="L21">
            <v>21.9</v>
          </cell>
          <cell r="M21">
            <v>21.9</v>
          </cell>
          <cell r="N21">
            <v>22</v>
          </cell>
          <cell r="O21">
            <v>21.9</v>
          </cell>
          <cell r="P21" t="str">
            <v/>
          </cell>
          <cell r="Q21">
            <v>22.1</v>
          </cell>
          <cell r="R21">
            <v>22</v>
          </cell>
          <cell r="S21">
            <v>22</v>
          </cell>
          <cell r="T21">
            <v>22.1</v>
          </cell>
          <cell r="U21">
            <v>22</v>
          </cell>
          <cell r="V21">
            <v>22.1</v>
          </cell>
          <cell r="W21">
            <v>22</v>
          </cell>
          <cell r="X21">
            <v>22</v>
          </cell>
          <cell r="Y21">
            <v>22</v>
          </cell>
          <cell r="Z21">
            <v>22.1</v>
          </cell>
          <cell r="AA21">
            <v>22.1</v>
          </cell>
          <cell r="AB21">
            <v>21.9</v>
          </cell>
          <cell r="AC21" t="str">
            <v/>
          </cell>
          <cell r="AD21">
            <v>21.7</v>
          </cell>
          <cell r="AE21">
            <v>21.8</v>
          </cell>
          <cell r="AF21">
            <v>22.1</v>
          </cell>
          <cell r="AG21">
            <v>22.1</v>
          </cell>
          <cell r="AH21">
            <v>22.3</v>
          </cell>
          <cell r="AI21">
            <v>22.2</v>
          </cell>
          <cell r="AJ21">
            <v>22.1</v>
          </cell>
        </row>
        <row r="22">
          <cell r="B22">
            <v>22.1</v>
          </cell>
          <cell r="C22">
            <v>22.1</v>
          </cell>
          <cell r="D22">
            <v>22.2</v>
          </cell>
          <cell r="E22">
            <v>22</v>
          </cell>
          <cell r="F22">
            <v>21.9</v>
          </cell>
          <cell r="G22">
            <v>22</v>
          </cell>
          <cell r="H22">
            <v>22</v>
          </cell>
          <cell r="I22">
            <v>21.9</v>
          </cell>
          <cell r="J22" t="str">
            <v/>
          </cell>
          <cell r="K22" t="str">
            <v/>
          </cell>
          <cell r="L22">
            <v>21.9</v>
          </cell>
          <cell r="M22">
            <v>21.9</v>
          </cell>
          <cell r="N22">
            <v>21.9</v>
          </cell>
          <cell r="O22">
            <v>21.9</v>
          </cell>
          <cell r="P22" t="str">
            <v/>
          </cell>
          <cell r="Q22">
            <v>22.1</v>
          </cell>
          <cell r="R22">
            <v>22</v>
          </cell>
          <cell r="S22">
            <v>22</v>
          </cell>
          <cell r="T22">
            <v>22.1</v>
          </cell>
          <cell r="U22">
            <v>22</v>
          </cell>
          <cell r="V22">
            <v>22</v>
          </cell>
          <cell r="W22">
            <v>22</v>
          </cell>
          <cell r="X22">
            <v>22</v>
          </cell>
          <cell r="Y22">
            <v>22</v>
          </cell>
          <cell r="Z22">
            <v>22.1</v>
          </cell>
          <cell r="AA22">
            <v>22.1</v>
          </cell>
          <cell r="AB22">
            <v>21.9</v>
          </cell>
          <cell r="AC22" t="str">
            <v/>
          </cell>
          <cell r="AD22">
            <v>21.7</v>
          </cell>
          <cell r="AE22">
            <v>21.8</v>
          </cell>
          <cell r="AF22">
            <v>22.1</v>
          </cell>
          <cell r="AG22">
            <v>22.1</v>
          </cell>
          <cell r="AH22">
            <v>22.3</v>
          </cell>
          <cell r="AI22">
            <v>22.1</v>
          </cell>
          <cell r="AJ22">
            <v>22</v>
          </cell>
        </row>
        <row r="23">
          <cell r="B23">
            <v>22.1</v>
          </cell>
          <cell r="C23">
            <v>22</v>
          </cell>
          <cell r="D23">
            <v>22.1</v>
          </cell>
          <cell r="E23">
            <v>22</v>
          </cell>
          <cell r="F23">
            <v>22</v>
          </cell>
          <cell r="G23">
            <v>22</v>
          </cell>
          <cell r="H23">
            <v>21.9</v>
          </cell>
          <cell r="I23">
            <v>21.9</v>
          </cell>
          <cell r="J23" t="str">
            <v/>
          </cell>
          <cell r="K23" t="str">
            <v/>
          </cell>
          <cell r="L23">
            <v>21.9</v>
          </cell>
          <cell r="M23">
            <v>21.9</v>
          </cell>
          <cell r="N23">
            <v>21.9</v>
          </cell>
          <cell r="O23">
            <v>21.9</v>
          </cell>
          <cell r="P23" t="str">
            <v/>
          </cell>
          <cell r="Q23">
            <v>22.1</v>
          </cell>
          <cell r="R23">
            <v>22</v>
          </cell>
          <cell r="S23">
            <v>22</v>
          </cell>
          <cell r="T23">
            <v>22.1</v>
          </cell>
          <cell r="U23">
            <v>22</v>
          </cell>
          <cell r="V23">
            <v>22</v>
          </cell>
          <cell r="W23">
            <v>22</v>
          </cell>
          <cell r="X23">
            <v>22</v>
          </cell>
          <cell r="Y23">
            <v>22</v>
          </cell>
          <cell r="Z23">
            <v>22.1</v>
          </cell>
          <cell r="AA23">
            <v>22.1</v>
          </cell>
          <cell r="AB23" t="str">
            <v/>
          </cell>
          <cell r="AC23" t="str">
            <v/>
          </cell>
          <cell r="AD23">
            <v>21.7</v>
          </cell>
          <cell r="AE23">
            <v>21.8</v>
          </cell>
          <cell r="AF23">
            <v>22.1</v>
          </cell>
          <cell r="AG23">
            <v>22.1</v>
          </cell>
          <cell r="AH23">
            <v>22.2</v>
          </cell>
          <cell r="AI23">
            <v>22.1</v>
          </cell>
          <cell r="AJ23">
            <v>22</v>
          </cell>
        </row>
        <row r="24">
          <cell r="B24">
            <v>22</v>
          </cell>
          <cell r="C24">
            <v>21.9</v>
          </cell>
          <cell r="D24">
            <v>22</v>
          </cell>
          <cell r="E24">
            <v>22</v>
          </cell>
          <cell r="F24">
            <v>21.9</v>
          </cell>
          <cell r="G24">
            <v>21.9</v>
          </cell>
          <cell r="H24">
            <v>21.9</v>
          </cell>
          <cell r="I24">
            <v>21.9</v>
          </cell>
          <cell r="J24" t="str">
            <v/>
          </cell>
          <cell r="K24" t="str">
            <v/>
          </cell>
          <cell r="L24">
            <v>21.9</v>
          </cell>
          <cell r="M24">
            <v>21.9</v>
          </cell>
          <cell r="N24">
            <v>21.9</v>
          </cell>
          <cell r="O24">
            <v>21.8</v>
          </cell>
          <cell r="P24" t="str">
            <v/>
          </cell>
          <cell r="Q24">
            <v>22</v>
          </cell>
          <cell r="R24">
            <v>22</v>
          </cell>
          <cell r="S24">
            <v>22</v>
          </cell>
          <cell r="T24">
            <v>22</v>
          </cell>
          <cell r="U24">
            <v>21.9</v>
          </cell>
          <cell r="V24">
            <v>22.1</v>
          </cell>
          <cell r="W24">
            <v>22</v>
          </cell>
          <cell r="X24">
            <v>22</v>
          </cell>
          <cell r="Y24">
            <v>21.9</v>
          </cell>
          <cell r="Z24">
            <v>22</v>
          </cell>
          <cell r="AA24">
            <v>22</v>
          </cell>
          <cell r="AB24" t="str">
            <v/>
          </cell>
          <cell r="AC24" t="str">
            <v/>
          </cell>
          <cell r="AD24" t="str">
            <v/>
          </cell>
          <cell r="AE24">
            <v>21.8</v>
          </cell>
          <cell r="AF24">
            <v>22.2</v>
          </cell>
          <cell r="AG24">
            <v>22.1</v>
          </cell>
          <cell r="AH24">
            <v>22.2</v>
          </cell>
          <cell r="AI24">
            <v>22.1</v>
          </cell>
          <cell r="AJ24">
            <v>22</v>
          </cell>
        </row>
        <row r="25">
          <cell r="B25">
            <v>22</v>
          </cell>
          <cell r="C25">
            <v>21.9</v>
          </cell>
          <cell r="D25">
            <v>21.9</v>
          </cell>
          <cell r="E25">
            <v>21.9</v>
          </cell>
          <cell r="F25">
            <v>21.8</v>
          </cell>
          <cell r="G25">
            <v>21.9</v>
          </cell>
          <cell r="H25">
            <v>21.9</v>
          </cell>
          <cell r="I25">
            <v>21.9</v>
          </cell>
          <cell r="J25" t="str">
            <v/>
          </cell>
          <cell r="K25" t="str">
            <v/>
          </cell>
          <cell r="L25">
            <v>21.9</v>
          </cell>
          <cell r="M25">
            <v>21.9</v>
          </cell>
          <cell r="N25">
            <v>21.9</v>
          </cell>
          <cell r="O25">
            <v>21.7</v>
          </cell>
          <cell r="P25" t="str">
            <v/>
          </cell>
          <cell r="Q25">
            <v>22</v>
          </cell>
          <cell r="R25">
            <v>22</v>
          </cell>
          <cell r="S25">
            <v>22</v>
          </cell>
          <cell r="T25">
            <v>21.9</v>
          </cell>
          <cell r="U25">
            <v>21.9</v>
          </cell>
          <cell r="V25">
            <v>22</v>
          </cell>
          <cell r="W25">
            <v>22</v>
          </cell>
          <cell r="X25">
            <v>22</v>
          </cell>
          <cell r="Y25">
            <v>21.9</v>
          </cell>
          <cell r="Z25">
            <v>22</v>
          </cell>
          <cell r="AA25">
            <v>21.9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22.1</v>
          </cell>
          <cell r="AG25">
            <v>22.1</v>
          </cell>
          <cell r="AH25">
            <v>22.2</v>
          </cell>
          <cell r="AI25">
            <v>22.1</v>
          </cell>
          <cell r="AJ25">
            <v>22</v>
          </cell>
        </row>
        <row r="26">
          <cell r="B26">
            <v>22</v>
          </cell>
          <cell r="C26">
            <v>21.8</v>
          </cell>
          <cell r="D26" t="str">
            <v/>
          </cell>
          <cell r="E26">
            <v>21.9</v>
          </cell>
          <cell r="F26">
            <v>21.9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>
            <v>21.8</v>
          </cell>
          <cell r="O26" t="str">
            <v/>
          </cell>
          <cell r="P26" t="str">
            <v/>
          </cell>
          <cell r="Q26">
            <v>21.8</v>
          </cell>
          <cell r="R26">
            <v>21.9</v>
          </cell>
          <cell r="S26">
            <v>21.9</v>
          </cell>
          <cell r="T26">
            <v>21.9</v>
          </cell>
          <cell r="U26">
            <v>21.9</v>
          </cell>
          <cell r="V26">
            <v>21.9</v>
          </cell>
          <cell r="W26">
            <v>21.9</v>
          </cell>
          <cell r="X26">
            <v>21.9</v>
          </cell>
          <cell r="Y26">
            <v>21.9</v>
          </cell>
          <cell r="Z26">
            <v>22</v>
          </cell>
          <cell r="AA26">
            <v>21.6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21.9</v>
          </cell>
          <cell r="AG26">
            <v>21.9</v>
          </cell>
          <cell r="AH26" t="str">
            <v/>
          </cell>
          <cell r="AI26" t="str">
            <v/>
          </cell>
          <cell r="AJ26">
            <v>21.9</v>
          </cell>
        </row>
        <row r="27">
          <cell r="B27">
            <v>21.7</v>
          </cell>
          <cell r="C27">
            <v>21.8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>
            <v>21.6</v>
          </cell>
          <cell r="R27">
            <v>21.7</v>
          </cell>
          <cell r="S27">
            <v>21.9</v>
          </cell>
          <cell r="T27">
            <v>21.8</v>
          </cell>
          <cell r="U27">
            <v>21.8</v>
          </cell>
          <cell r="V27">
            <v>21.8</v>
          </cell>
          <cell r="W27">
            <v>21.7</v>
          </cell>
          <cell r="X27">
            <v>21.4</v>
          </cell>
          <cell r="Y27">
            <v>21.9</v>
          </cell>
          <cell r="Z27">
            <v>21.5</v>
          </cell>
          <cell r="AA27">
            <v>21.3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21.5</v>
          </cell>
          <cell r="AG27">
            <v>21.5</v>
          </cell>
          <cell r="AH27" t="str">
            <v/>
          </cell>
          <cell r="AI27" t="str">
            <v/>
          </cell>
          <cell r="AJ27">
            <v>21.7</v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21.4</v>
          </cell>
          <cell r="R28">
            <v>21.6</v>
          </cell>
          <cell r="S28" t="str">
            <v/>
          </cell>
          <cell r="T28">
            <v>21.7</v>
          </cell>
          <cell r="U28">
            <v>21.7</v>
          </cell>
          <cell r="V28">
            <v>21.6</v>
          </cell>
          <cell r="W28">
            <v>21.1</v>
          </cell>
          <cell r="X28">
            <v>21.1</v>
          </cell>
          <cell r="Y28">
            <v>21.3</v>
          </cell>
          <cell r="Z28">
            <v>21.3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21.3</v>
          </cell>
          <cell r="AG28">
            <v>21.3</v>
          </cell>
          <cell r="AH28" t="str">
            <v/>
          </cell>
          <cell r="AI28" t="str">
            <v/>
          </cell>
          <cell r="AJ28">
            <v>21.6</v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>
            <v>20.8</v>
          </cell>
          <cell r="S29" t="str">
            <v/>
          </cell>
          <cell r="T29" t="str">
            <v/>
          </cell>
          <cell r="U29">
            <v>21.7</v>
          </cell>
          <cell r="V29">
            <v>20.3</v>
          </cell>
          <cell r="W29" t="str">
            <v/>
          </cell>
          <cell r="X29">
            <v>19.9</v>
          </cell>
          <cell r="Y29">
            <v>20.3</v>
          </cell>
          <cell r="Z29">
            <v>20.6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20.4</v>
          </cell>
          <cell r="AG29">
            <v>19.6</v>
          </cell>
          <cell r="AH29" t="str">
            <v/>
          </cell>
          <cell r="AI29" t="str">
            <v/>
          </cell>
          <cell r="AJ29">
            <v>20.9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>
            <v>19.4</v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19.5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</row>
        <row r="31">
          <cell r="B31">
            <v>21.4</v>
          </cell>
          <cell r="C31">
            <v>21.8</v>
          </cell>
          <cell r="D31">
            <v>22</v>
          </cell>
          <cell r="E31">
            <v>21.9</v>
          </cell>
          <cell r="F31">
            <v>21.8</v>
          </cell>
          <cell r="G31">
            <v>21.9</v>
          </cell>
          <cell r="H31">
            <v>21.9</v>
          </cell>
          <cell r="I31">
            <v>21.9</v>
          </cell>
          <cell r="J31">
            <v>22</v>
          </cell>
          <cell r="K31">
            <v>22.1</v>
          </cell>
          <cell r="L31">
            <v>21.9</v>
          </cell>
          <cell r="M31">
            <v>21.9</v>
          </cell>
          <cell r="N31">
            <v>21.8</v>
          </cell>
          <cell r="O31">
            <v>21.7</v>
          </cell>
          <cell r="P31">
            <v>22</v>
          </cell>
          <cell r="Q31">
            <v>21.3</v>
          </cell>
          <cell r="R31">
            <v>20.4</v>
          </cell>
          <cell r="S31">
            <v>21.7</v>
          </cell>
          <cell r="T31">
            <v>21.7</v>
          </cell>
          <cell r="U31">
            <v>21.3</v>
          </cell>
          <cell r="V31">
            <v>20</v>
          </cell>
          <cell r="W31">
            <v>19.9</v>
          </cell>
          <cell r="X31">
            <v>19.3</v>
          </cell>
          <cell r="Y31">
            <v>19.2</v>
          </cell>
          <cell r="Z31">
            <v>19.6</v>
          </cell>
          <cell r="AA31">
            <v>20.9</v>
          </cell>
          <cell r="AB31">
            <v>21.9</v>
          </cell>
          <cell r="AC31">
            <v>22</v>
          </cell>
          <cell r="AD31">
            <v>21.7</v>
          </cell>
          <cell r="AE31">
            <v>21.7</v>
          </cell>
          <cell r="AF31">
            <v>19.2</v>
          </cell>
          <cell r="AG31">
            <v>19.6</v>
          </cell>
          <cell r="AH31">
            <v>22</v>
          </cell>
          <cell r="AI31">
            <v>22</v>
          </cell>
        </row>
        <row r="32">
          <cell r="B32">
            <v>57.2</v>
          </cell>
          <cell r="C32">
            <v>51.3</v>
          </cell>
          <cell r="D32">
            <v>37.3</v>
          </cell>
          <cell r="E32">
            <v>49.1</v>
          </cell>
          <cell r="F32">
            <v>46.6</v>
          </cell>
          <cell r="G32">
            <v>37.7</v>
          </cell>
          <cell r="H32">
            <v>39.2</v>
          </cell>
          <cell r="I32">
            <v>31.7</v>
          </cell>
          <cell r="J32">
            <v>16.2</v>
          </cell>
          <cell r="K32">
            <v>7.3</v>
          </cell>
          <cell r="L32">
            <v>34.7</v>
          </cell>
          <cell r="M32">
            <v>34.6</v>
          </cell>
          <cell r="N32">
            <v>47.4</v>
          </cell>
          <cell r="O32">
            <v>30</v>
          </cell>
          <cell r="P32">
            <v>12.1</v>
          </cell>
          <cell r="Q32">
            <v>61.4</v>
          </cell>
          <cell r="R32">
            <v>72</v>
          </cell>
          <cell r="S32">
            <v>57.5</v>
          </cell>
          <cell r="T32">
            <v>60.4</v>
          </cell>
          <cell r="U32">
            <v>73.6</v>
          </cell>
          <cell r="V32">
            <v>79.8</v>
          </cell>
          <cell r="W32">
            <v>69.1</v>
          </cell>
          <cell r="X32">
            <v>79.2</v>
          </cell>
          <cell r="Y32">
            <v>83.5</v>
          </cell>
          <cell r="Z32">
            <v>74.9</v>
          </cell>
          <cell r="AA32">
            <v>59.7</v>
          </cell>
          <cell r="AB32">
            <v>19</v>
          </cell>
          <cell r="AC32">
            <v>16.9</v>
          </cell>
          <cell r="AD32">
            <v>23.2</v>
          </cell>
          <cell r="AE32">
            <v>28.8</v>
          </cell>
          <cell r="AF32">
            <v>85.4</v>
          </cell>
          <cell r="AG32">
            <v>73.8</v>
          </cell>
          <cell r="AH32">
            <v>37.4</v>
          </cell>
          <cell r="AI32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海象等"/>
      <sheetName val="チェック印刷"/>
      <sheetName val="生Data全"/>
      <sheetName val="生Data定点"/>
      <sheetName val="分布図"/>
      <sheetName val="水温表"/>
      <sheetName val="水温表横"/>
      <sheetName val="水試"/>
      <sheetName val="部会34"/>
      <sheetName val="部会25"/>
      <sheetName val="評価"/>
      <sheetName val="水温水深"/>
      <sheetName val="水色"/>
      <sheetName val="透明"/>
    </sheetNames>
    <sheetDataSet>
      <sheetData sheetId="1">
        <row r="1">
          <cell r="B1">
            <v>22</v>
          </cell>
          <cell r="C1">
            <v>2</v>
          </cell>
          <cell r="D1">
            <v>24</v>
          </cell>
        </row>
        <row r="24">
          <cell r="B24">
            <v>47</v>
          </cell>
          <cell r="C24">
            <v>22</v>
          </cell>
        </row>
        <row r="25">
          <cell r="B25">
            <v>83</v>
          </cell>
          <cell r="C25">
            <v>60</v>
          </cell>
        </row>
        <row r="43">
          <cell r="B43">
            <v>0.39375</v>
          </cell>
          <cell r="C43">
            <v>0.40347222222222223</v>
          </cell>
          <cell r="D43">
            <v>0.40902777777777777</v>
          </cell>
          <cell r="E43">
            <v>0.4138888888888889</v>
          </cell>
          <cell r="F43">
            <v>0.44097222222222227</v>
          </cell>
          <cell r="G43">
            <v>0.4375</v>
          </cell>
          <cell r="H43">
            <v>0.41875</v>
          </cell>
          <cell r="I43">
            <v>0.42291666666666666</v>
          </cell>
          <cell r="J43">
            <v>0.4277777777777778</v>
          </cell>
          <cell r="K43">
            <v>0.43402777777777773</v>
          </cell>
          <cell r="L43">
            <v>0.4458333333333333</v>
          </cell>
          <cell r="M43">
            <v>0.45416666666666666</v>
          </cell>
          <cell r="N43">
            <v>0.4701388888888889</v>
          </cell>
          <cell r="O43">
            <v>0.46458333333333335</v>
          </cell>
          <cell r="P43">
            <v>0.5527777777777778</v>
          </cell>
          <cell r="Q43">
            <v>0.5458333333333333</v>
          </cell>
          <cell r="R43">
            <v>0.5388888888888889</v>
          </cell>
          <cell r="S43">
            <v>0.4763888888888889</v>
          </cell>
          <cell r="T43">
            <v>0.48194444444444445</v>
          </cell>
          <cell r="U43">
            <v>0.5319444444444444</v>
          </cell>
          <cell r="V43">
            <v>0.49444444444444446</v>
          </cell>
          <cell r="W43">
            <v>0.4875</v>
          </cell>
          <cell r="X43">
            <v>0.6041666666666666</v>
          </cell>
          <cell r="Y43">
            <v>0.5909722222222222</v>
          </cell>
          <cell r="Z43">
            <v>0.5819444444444445</v>
          </cell>
          <cell r="AA43">
            <v>0.5736111111111112</v>
          </cell>
          <cell r="AB43">
            <v>0.45</v>
          </cell>
          <cell r="AC43">
            <v>0.4597222222222222</v>
          </cell>
          <cell r="AD43">
            <v>0.55625</v>
          </cell>
          <cell r="AE43">
            <v>0.5673611111111111</v>
          </cell>
          <cell r="AF43">
            <v>0.5972222222222222</v>
          </cell>
          <cell r="AG43">
            <v>0.6097222222222222</v>
          </cell>
          <cell r="AH43">
            <v>0.3993055555555556</v>
          </cell>
          <cell r="AI43">
            <v>0.3854166666666667</v>
          </cell>
        </row>
        <row r="44">
          <cell r="B44">
            <v>60</v>
          </cell>
          <cell r="C44">
            <v>52.8</v>
          </cell>
          <cell r="D44">
            <v>39.2</v>
          </cell>
          <cell r="E44">
            <v>49.6</v>
          </cell>
          <cell r="F44">
            <v>47.4</v>
          </cell>
          <cell r="G44">
            <v>38.6</v>
          </cell>
          <cell r="H44">
            <v>37.8</v>
          </cell>
          <cell r="I44">
            <v>25.5</v>
          </cell>
          <cell r="J44">
            <v>11</v>
          </cell>
          <cell r="K44">
            <v>8.6</v>
          </cell>
          <cell r="L44">
            <v>36.1</v>
          </cell>
          <cell r="M44">
            <v>35.2</v>
          </cell>
          <cell r="N44">
            <v>50.1</v>
          </cell>
          <cell r="O44">
            <v>30.8</v>
          </cell>
          <cell r="P44">
            <v>24.1</v>
          </cell>
          <cell r="Q44">
            <v>63.1</v>
          </cell>
          <cell r="R44">
            <v>73.7</v>
          </cell>
          <cell r="S44">
            <v>59.2</v>
          </cell>
          <cell r="T44">
            <v>62.8</v>
          </cell>
          <cell r="U44">
            <v>75.7</v>
          </cell>
          <cell r="V44">
            <v>82.1</v>
          </cell>
          <cell r="W44">
            <v>68.9</v>
          </cell>
          <cell r="X44">
            <v>81.7</v>
          </cell>
          <cell r="Y44">
            <v>85</v>
          </cell>
          <cell r="Z44">
            <v>76.7</v>
          </cell>
          <cell r="AA44">
            <v>62.1</v>
          </cell>
          <cell r="AB44">
            <v>19.5</v>
          </cell>
          <cell r="AC44">
            <v>22.8</v>
          </cell>
          <cell r="AD44">
            <v>24.2</v>
          </cell>
          <cell r="AE44">
            <v>29.9</v>
          </cell>
          <cell r="AF44">
            <v>85.7</v>
          </cell>
          <cell r="AG44">
            <v>74.3</v>
          </cell>
          <cell r="AH44">
            <v>40</v>
          </cell>
          <cell r="AI44">
            <v>36.7</v>
          </cell>
        </row>
        <row r="45">
          <cell r="B45" t="str">
            <v>B</v>
          </cell>
          <cell r="C45" t="str">
            <v>B</v>
          </cell>
          <cell r="D45" t="str">
            <v>B</v>
          </cell>
          <cell r="E45" t="str">
            <v>B</v>
          </cell>
          <cell r="F45" t="str">
            <v>B</v>
          </cell>
          <cell r="G45" t="str">
            <v>B</v>
          </cell>
          <cell r="H45" t="str">
            <v>B</v>
          </cell>
          <cell r="I45" t="str">
            <v>B</v>
          </cell>
          <cell r="J45" t="str">
            <v>B</v>
          </cell>
          <cell r="K45" t="str">
            <v>B</v>
          </cell>
          <cell r="L45" t="str">
            <v>B</v>
          </cell>
          <cell r="M45" t="str">
            <v>B</v>
          </cell>
          <cell r="N45" t="str">
            <v>B</v>
          </cell>
          <cell r="O45" t="str">
            <v>B</v>
          </cell>
          <cell r="P45" t="str">
            <v>B</v>
          </cell>
          <cell r="Q45" t="str">
            <v>B</v>
          </cell>
          <cell r="R45" t="str">
            <v>B</v>
          </cell>
          <cell r="S45" t="str">
            <v>B</v>
          </cell>
          <cell r="T45" t="str">
            <v>B</v>
          </cell>
          <cell r="U45" t="str">
            <v>B</v>
          </cell>
          <cell r="V45" t="str">
            <v>B</v>
          </cell>
          <cell r="W45" t="str">
            <v>B</v>
          </cell>
          <cell r="X45" t="str">
            <v>B</v>
          </cell>
          <cell r="Y45" t="str">
            <v>B</v>
          </cell>
          <cell r="Z45" t="str">
            <v>B</v>
          </cell>
          <cell r="AA45" t="str">
            <v>B</v>
          </cell>
          <cell r="AB45" t="str">
            <v>B</v>
          </cell>
          <cell r="AC45" t="str">
            <v>B</v>
          </cell>
          <cell r="AD45" t="str">
            <v>B</v>
          </cell>
          <cell r="AE45" t="str">
            <v>B</v>
          </cell>
          <cell r="AF45" t="str">
            <v>B</v>
          </cell>
          <cell r="AG45" t="str">
            <v>B</v>
          </cell>
          <cell r="AH45" t="str">
            <v>B</v>
          </cell>
          <cell r="AI45" t="str">
            <v>B</v>
          </cell>
        </row>
        <row r="46">
          <cell r="B46">
            <v>13.42</v>
          </cell>
          <cell r="C46">
            <v>14.85</v>
          </cell>
          <cell r="D46">
            <v>15.82</v>
          </cell>
          <cell r="E46">
            <v>16.34</v>
          </cell>
          <cell r="F46">
            <v>17.92</v>
          </cell>
          <cell r="G46">
            <v>17.86</v>
          </cell>
          <cell r="H46">
            <v>16.55</v>
          </cell>
          <cell r="I46">
            <v>16.9</v>
          </cell>
          <cell r="J46">
            <v>16.95</v>
          </cell>
          <cell r="K46">
            <v>17.34</v>
          </cell>
          <cell r="L46">
            <v>17.48</v>
          </cell>
          <cell r="M46">
            <v>18.11</v>
          </cell>
          <cell r="N46">
            <v>17.81</v>
          </cell>
          <cell r="O46">
            <v>18.21</v>
          </cell>
          <cell r="P46">
            <v>15.42</v>
          </cell>
          <cell r="Q46">
            <v>15.02</v>
          </cell>
          <cell r="R46">
            <v>15.09</v>
          </cell>
          <cell r="S46">
            <v>16.19</v>
          </cell>
          <cell r="T46">
            <v>15.96</v>
          </cell>
          <cell r="U46">
            <v>15.77</v>
          </cell>
          <cell r="V46">
            <v>16.24</v>
          </cell>
          <cell r="W46">
            <v>15.6</v>
          </cell>
          <cell r="X46">
            <v>15.67</v>
          </cell>
          <cell r="Y46">
            <v>15.69</v>
          </cell>
          <cell r="Z46">
            <v>15.59</v>
          </cell>
          <cell r="AA46">
            <v>16.25</v>
          </cell>
          <cell r="AB46">
            <v>17.59</v>
          </cell>
          <cell r="AC46">
            <v>17.75</v>
          </cell>
          <cell r="AD46">
            <v>16.93</v>
          </cell>
          <cell r="AE46">
            <v>17.17</v>
          </cell>
          <cell r="AF46">
            <v>15.74</v>
          </cell>
          <cell r="AG46">
            <v>16.07</v>
          </cell>
          <cell r="AH46">
            <v>14.64</v>
          </cell>
          <cell r="AI46">
            <v>13.31</v>
          </cell>
        </row>
        <row r="47">
          <cell r="B47" t="str">
            <v>SSW</v>
          </cell>
          <cell r="C47" t="str">
            <v>SW</v>
          </cell>
          <cell r="D47" t="str">
            <v>SSW</v>
          </cell>
          <cell r="E47" t="str">
            <v>SSW</v>
          </cell>
          <cell r="F47" t="str">
            <v>SW</v>
          </cell>
          <cell r="G47" t="str">
            <v>SSW</v>
          </cell>
          <cell r="H47" t="str">
            <v>SSW</v>
          </cell>
          <cell r="I47" t="str">
            <v>SSE</v>
          </cell>
          <cell r="J47" t="str">
            <v>SW</v>
          </cell>
          <cell r="K47" t="str">
            <v>ESE</v>
          </cell>
          <cell r="L47" t="str">
            <v>S</v>
          </cell>
          <cell r="M47" t="str">
            <v>SSE</v>
          </cell>
          <cell r="N47" t="str">
            <v>NW</v>
          </cell>
          <cell r="O47" t="str">
            <v>SW</v>
          </cell>
          <cell r="P47" t="str">
            <v>SSE</v>
          </cell>
          <cell r="Q47" t="str">
            <v>ESE</v>
          </cell>
          <cell r="R47" t="str">
            <v>S</v>
          </cell>
          <cell r="S47" t="str">
            <v>NE</v>
          </cell>
          <cell r="T47" t="str">
            <v>ENE</v>
          </cell>
          <cell r="U47" t="str">
            <v>NE</v>
          </cell>
          <cell r="V47" t="str">
            <v>SE</v>
          </cell>
          <cell r="W47" t="str">
            <v>E</v>
          </cell>
          <cell r="X47" t="str">
            <v>SSW</v>
          </cell>
          <cell r="Y47" t="str">
            <v>ESE</v>
          </cell>
          <cell r="Z47" t="str">
            <v>E</v>
          </cell>
          <cell r="AA47" t="str">
            <v>ENE</v>
          </cell>
          <cell r="AB47" t="str">
            <v>S</v>
          </cell>
          <cell r="AC47" t="str">
            <v>SSW</v>
          </cell>
          <cell r="AD47" t="str">
            <v>WNW</v>
          </cell>
          <cell r="AE47" t="str">
            <v>SW</v>
          </cell>
          <cell r="AF47" t="str">
            <v>ENE</v>
          </cell>
          <cell r="AG47" t="str">
            <v>ESE</v>
          </cell>
          <cell r="AH47" t="str">
            <v>SE</v>
          </cell>
          <cell r="AI47" t="str">
            <v>SSW</v>
          </cell>
        </row>
        <row r="48">
          <cell r="B48">
            <v>3</v>
          </cell>
          <cell r="C48">
            <v>2.4</v>
          </cell>
          <cell r="D48">
            <v>2.8</v>
          </cell>
          <cell r="E48">
            <v>5</v>
          </cell>
          <cell r="F48">
            <v>2.6</v>
          </cell>
          <cell r="G48">
            <v>6.8</v>
          </cell>
          <cell r="H48">
            <v>3.3</v>
          </cell>
          <cell r="I48">
            <v>1</v>
          </cell>
          <cell r="J48">
            <v>1</v>
          </cell>
          <cell r="K48">
            <v>2.4</v>
          </cell>
          <cell r="L48">
            <v>3.7</v>
          </cell>
          <cell r="M48">
            <v>4.7</v>
          </cell>
          <cell r="N48">
            <v>2.2</v>
          </cell>
          <cell r="O48">
            <v>2.6</v>
          </cell>
          <cell r="P48">
            <v>1</v>
          </cell>
          <cell r="Q48">
            <v>1</v>
          </cell>
          <cell r="R48">
            <v>1.4</v>
          </cell>
          <cell r="S48">
            <v>3</v>
          </cell>
          <cell r="T48">
            <v>2.8</v>
          </cell>
          <cell r="U48">
            <v>3.1</v>
          </cell>
          <cell r="V48">
            <v>2.2</v>
          </cell>
          <cell r="W48">
            <v>5.9</v>
          </cell>
          <cell r="X48">
            <v>2.4</v>
          </cell>
          <cell r="Y48">
            <v>6.1</v>
          </cell>
          <cell r="Z48">
            <v>6.7</v>
          </cell>
          <cell r="AA48">
            <v>8.6</v>
          </cell>
          <cell r="AB48">
            <v>2.2</v>
          </cell>
          <cell r="AC48">
            <v>3.1</v>
          </cell>
          <cell r="AD48">
            <v>2</v>
          </cell>
          <cell r="AE48">
            <v>4.8</v>
          </cell>
          <cell r="AF48">
            <v>2.6</v>
          </cell>
          <cell r="AG48">
            <v>3.6</v>
          </cell>
          <cell r="AH48">
            <v>2.4</v>
          </cell>
          <cell r="AI48">
            <v>3.4</v>
          </cell>
        </row>
        <row r="49">
          <cell r="B49">
            <v>18</v>
          </cell>
          <cell r="C49">
            <v>18</v>
          </cell>
          <cell r="D49">
            <v>17</v>
          </cell>
          <cell r="E49">
            <v>17</v>
          </cell>
          <cell r="F49">
            <v>18</v>
          </cell>
          <cell r="G49">
            <v>16</v>
          </cell>
          <cell r="H49">
            <v>17</v>
          </cell>
          <cell r="I49">
            <v>17</v>
          </cell>
          <cell r="J49" t="str">
            <v>底</v>
          </cell>
          <cell r="K49" t="str">
            <v>底</v>
          </cell>
          <cell r="L49">
            <v>17</v>
          </cell>
          <cell r="M49">
            <v>15</v>
          </cell>
          <cell r="N49">
            <v>19</v>
          </cell>
          <cell r="O49">
            <v>15</v>
          </cell>
          <cell r="P49">
            <v>16</v>
          </cell>
          <cell r="Q49">
            <v>20</v>
          </cell>
          <cell r="R49">
            <v>20</v>
          </cell>
          <cell r="S49">
            <v>19</v>
          </cell>
          <cell r="T49">
            <v>18</v>
          </cell>
          <cell r="U49">
            <v>19</v>
          </cell>
          <cell r="V49">
            <v>18</v>
          </cell>
          <cell r="W49">
            <v>18</v>
          </cell>
          <cell r="X49">
            <v>17</v>
          </cell>
          <cell r="Y49">
            <v>17</v>
          </cell>
          <cell r="Z49">
            <v>17</v>
          </cell>
          <cell r="AA49">
            <v>18</v>
          </cell>
          <cell r="AB49">
            <v>14</v>
          </cell>
          <cell r="AC49">
            <v>15</v>
          </cell>
          <cell r="AD49">
            <v>13</v>
          </cell>
          <cell r="AE49">
            <v>13</v>
          </cell>
          <cell r="AF49">
            <v>17</v>
          </cell>
          <cell r="AG49">
            <v>16</v>
          </cell>
          <cell r="AH49">
            <v>17</v>
          </cell>
          <cell r="AI49">
            <v>17</v>
          </cell>
        </row>
        <row r="50">
          <cell r="B50">
            <v>4</v>
          </cell>
          <cell r="C50">
            <v>5</v>
          </cell>
          <cell r="D50">
            <v>4</v>
          </cell>
          <cell r="E50">
            <v>4</v>
          </cell>
          <cell r="F50">
            <v>4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5</v>
          </cell>
          <cell r="L50">
            <v>5</v>
          </cell>
          <cell r="M50">
            <v>5</v>
          </cell>
          <cell r="N50">
            <v>4</v>
          </cell>
          <cell r="O50">
            <v>5</v>
          </cell>
          <cell r="P50">
            <v>4</v>
          </cell>
          <cell r="Q50">
            <v>4</v>
          </cell>
          <cell r="R50">
            <v>4</v>
          </cell>
          <cell r="S50">
            <v>4</v>
          </cell>
          <cell r="T50">
            <v>4</v>
          </cell>
          <cell r="U50">
            <v>4</v>
          </cell>
          <cell r="V50">
            <v>4</v>
          </cell>
          <cell r="W50">
            <v>4</v>
          </cell>
          <cell r="X50">
            <v>4</v>
          </cell>
          <cell r="Y50">
            <v>4</v>
          </cell>
          <cell r="Z50">
            <v>4</v>
          </cell>
          <cell r="AA50">
            <v>4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4</v>
          </cell>
          <cell r="AG50">
            <v>4</v>
          </cell>
          <cell r="AH50">
            <v>5</v>
          </cell>
          <cell r="AI50">
            <v>3</v>
          </cell>
        </row>
        <row r="51">
          <cell r="B51">
            <v>2</v>
          </cell>
          <cell r="C51">
            <v>2</v>
          </cell>
          <cell r="D51">
            <v>2</v>
          </cell>
          <cell r="E51">
            <v>2</v>
          </cell>
          <cell r="F51">
            <v>2</v>
          </cell>
          <cell r="G51">
            <v>2</v>
          </cell>
          <cell r="H51">
            <v>2</v>
          </cell>
          <cell r="I51">
            <v>2</v>
          </cell>
          <cell r="J51">
            <v>2</v>
          </cell>
          <cell r="K51">
            <v>1</v>
          </cell>
          <cell r="L51">
            <v>2</v>
          </cell>
          <cell r="M51">
            <v>2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R51">
            <v>2</v>
          </cell>
          <cell r="S51">
            <v>2</v>
          </cell>
          <cell r="T51">
            <v>2</v>
          </cell>
          <cell r="U51">
            <v>2</v>
          </cell>
          <cell r="V51">
            <v>2</v>
          </cell>
          <cell r="W51">
            <v>2</v>
          </cell>
          <cell r="X51">
            <v>2</v>
          </cell>
          <cell r="Y51">
            <v>2</v>
          </cell>
          <cell r="Z51">
            <v>2</v>
          </cell>
          <cell r="AA51">
            <v>2</v>
          </cell>
          <cell r="AB51">
            <v>2</v>
          </cell>
          <cell r="AC51">
            <v>2</v>
          </cell>
          <cell r="AD51">
            <v>2</v>
          </cell>
          <cell r="AE51">
            <v>1</v>
          </cell>
          <cell r="AF51">
            <v>2</v>
          </cell>
          <cell r="AG51">
            <v>2</v>
          </cell>
          <cell r="AH51">
            <v>2</v>
          </cell>
          <cell r="AI51">
            <v>2</v>
          </cell>
        </row>
        <row r="52">
          <cell r="B52">
            <v>2</v>
          </cell>
          <cell r="C52">
            <v>2</v>
          </cell>
          <cell r="D52">
            <v>2</v>
          </cell>
          <cell r="E52">
            <v>2</v>
          </cell>
          <cell r="F52">
            <v>2</v>
          </cell>
          <cell r="G52">
            <v>2</v>
          </cell>
          <cell r="H52">
            <v>2</v>
          </cell>
          <cell r="I52">
            <v>2</v>
          </cell>
          <cell r="J52">
            <v>2</v>
          </cell>
          <cell r="K52">
            <v>2</v>
          </cell>
          <cell r="L52">
            <v>2</v>
          </cell>
          <cell r="M52">
            <v>2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R52">
            <v>2</v>
          </cell>
          <cell r="S52">
            <v>2</v>
          </cell>
          <cell r="T52">
            <v>2</v>
          </cell>
          <cell r="U52">
            <v>2</v>
          </cell>
          <cell r="V52">
            <v>2</v>
          </cell>
          <cell r="W52">
            <v>2</v>
          </cell>
          <cell r="X52">
            <v>2</v>
          </cell>
          <cell r="Y52">
            <v>2</v>
          </cell>
          <cell r="Z52">
            <v>2</v>
          </cell>
          <cell r="AA52">
            <v>2</v>
          </cell>
          <cell r="AB52">
            <v>2</v>
          </cell>
          <cell r="AC52">
            <v>2</v>
          </cell>
          <cell r="AD52">
            <v>2</v>
          </cell>
          <cell r="AE52">
            <v>1</v>
          </cell>
          <cell r="AF52">
            <v>1</v>
          </cell>
          <cell r="AG52">
            <v>2</v>
          </cell>
          <cell r="AH52">
            <v>2</v>
          </cell>
          <cell r="AI52">
            <v>2</v>
          </cell>
        </row>
      </sheetData>
      <sheetData sheetId="6">
        <row r="3">
          <cell r="B3">
            <v>12.7</v>
          </cell>
          <cell r="C3">
            <v>12.6</v>
          </cell>
          <cell r="D3">
            <v>13.1</v>
          </cell>
          <cell r="E3">
            <v>12.9</v>
          </cell>
          <cell r="F3">
            <v>13.7</v>
          </cell>
          <cell r="G3">
            <v>13.9</v>
          </cell>
          <cell r="H3">
            <v>13.1</v>
          </cell>
          <cell r="I3">
            <v>13.3</v>
          </cell>
          <cell r="J3">
            <v>12.9</v>
          </cell>
          <cell r="K3">
            <v>19.5</v>
          </cell>
          <cell r="L3">
            <v>14.2</v>
          </cell>
          <cell r="M3">
            <v>13.6</v>
          </cell>
          <cell r="N3">
            <v>13.9</v>
          </cell>
          <cell r="O3">
            <v>13</v>
          </cell>
          <cell r="P3">
            <v>13.5</v>
          </cell>
          <cell r="Q3">
            <v>13.1</v>
          </cell>
          <cell r="R3">
            <v>13.1</v>
          </cell>
          <cell r="S3">
            <v>13.4</v>
          </cell>
          <cell r="T3">
            <v>13.2</v>
          </cell>
          <cell r="U3">
            <v>13.5</v>
          </cell>
          <cell r="V3">
            <v>12.5</v>
          </cell>
          <cell r="W3">
            <v>13</v>
          </cell>
          <cell r="X3">
            <v>14.1</v>
          </cell>
          <cell r="Y3">
            <v>13.1</v>
          </cell>
          <cell r="Z3">
            <v>12.8</v>
          </cell>
          <cell r="AA3">
            <v>13.3</v>
          </cell>
          <cell r="AB3">
            <v>13.1</v>
          </cell>
          <cell r="AC3">
            <v>13.4</v>
          </cell>
          <cell r="AD3">
            <v>13.1</v>
          </cell>
          <cell r="AE3">
            <v>12.9</v>
          </cell>
          <cell r="AF3">
            <v>13.2</v>
          </cell>
          <cell r="AG3">
            <v>13.7</v>
          </cell>
          <cell r="AH3">
            <v>12.6</v>
          </cell>
          <cell r="AI3">
            <v>12.6</v>
          </cell>
          <cell r="AJ3">
            <v>13.1</v>
          </cell>
        </row>
        <row r="4">
          <cell r="B4">
            <v>12.7</v>
          </cell>
          <cell r="C4">
            <v>12.6</v>
          </cell>
          <cell r="D4">
            <v>13</v>
          </cell>
          <cell r="E4">
            <v>12.9</v>
          </cell>
          <cell r="F4">
            <v>13.6</v>
          </cell>
          <cell r="G4">
            <v>13.6</v>
          </cell>
          <cell r="H4">
            <v>13.1</v>
          </cell>
          <cell r="I4">
            <v>13.3</v>
          </cell>
          <cell r="J4">
            <v>12.6</v>
          </cell>
          <cell r="K4">
            <v>13.5</v>
          </cell>
          <cell r="L4">
            <v>13.6</v>
          </cell>
          <cell r="M4">
            <v>13.5</v>
          </cell>
          <cell r="N4">
            <v>13.7</v>
          </cell>
          <cell r="O4">
            <v>12.7</v>
          </cell>
          <cell r="P4">
            <v>13.3</v>
          </cell>
          <cell r="Q4">
            <v>12.9</v>
          </cell>
          <cell r="R4">
            <v>13</v>
          </cell>
          <cell r="S4">
            <v>12.8</v>
          </cell>
          <cell r="T4">
            <v>13</v>
          </cell>
          <cell r="U4">
            <v>13.3</v>
          </cell>
          <cell r="V4">
            <v>12.6</v>
          </cell>
          <cell r="W4">
            <v>13</v>
          </cell>
          <cell r="X4">
            <v>13.2</v>
          </cell>
          <cell r="Y4">
            <v>13.1</v>
          </cell>
          <cell r="Z4">
            <v>12.8</v>
          </cell>
          <cell r="AA4">
            <v>13.3</v>
          </cell>
          <cell r="AB4">
            <v>13.1</v>
          </cell>
          <cell r="AC4">
            <v>13.2</v>
          </cell>
          <cell r="AD4">
            <v>12.9</v>
          </cell>
          <cell r="AE4">
            <v>13</v>
          </cell>
          <cell r="AF4">
            <v>13.2</v>
          </cell>
          <cell r="AG4">
            <v>13.6</v>
          </cell>
          <cell r="AH4">
            <v>12.6</v>
          </cell>
          <cell r="AI4">
            <v>12.6</v>
          </cell>
          <cell r="AJ4">
            <v>13</v>
          </cell>
        </row>
        <row r="5">
          <cell r="B5">
            <v>12.7</v>
          </cell>
          <cell r="C5">
            <v>12.6</v>
          </cell>
          <cell r="D5">
            <v>12.8</v>
          </cell>
          <cell r="E5">
            <v>12.9</v>
          </cell>
          <cell r="F5">
            <v>13.2</v>
          </cell>
          <cell r="G5">
            <v>12.9</v>
          </cell>
          <cell r="H5">
            <v>13</v>
          </cell>
          <cell r="I5">
            <v>13.2</v>
          </cell>
          <cell r="J5">
            <v>12.6</v>
          </cell>
          <cell r="K5">
            <v>12.6</v>
          </cell>
          <cell r="L5">
            <v>12.7</v>
          </cell>
          <cell r="M5">
            <v>12.8</v>
          </cell>
          <cell r="N5">
            <v>13.1</v>
          </cell>
          <cell r="O5">
            <v>12.6</v>
          </cell>
          <cell r="P5">
            <v>13.3</v>
          </cell>
          <cell r="Q5">
            <v>12.9</v>
          </cell>
          <cell r="R5">
            <v>12.6</v>
          </cell>
          <cell r="S5">
            <v>12.7</v>
          </cell>
          <cell r="T5">
            <v>12.7</v>
          </cell>
          <cell r="U5">
            <v>13</v>
          </cell>
          <cell r="V5">
            <v>12.4</v>
          </cell>
          <cell r="W5">
            <v>12.8</v>
          </cell>
          <cell r="X5">
            <v>12.7</v>
          </cell>
          <cell r="Y5">
            <v>13.3</v>
          </cell>
          <cell r="Z5">
            <v>12.5</v>
          </cell>
          <cell r="AA5">
            <v>13</v>
          </cell>
          <cell r="AB5">
            <v>12.9</v>
          </cell>
          <cell r="AC5">
            <v>12.6</v>
          </cell>
          <cell r="AD5">
            <v>12.7</v>
          </cell>
          <cell r="AE5">
            <v>13.1</v>
          </cell>
          <cell r="AF5">
            <v>12.6</v>
          </cell>
          <cell r="AG5">
            <v>13.4</v>
          </cell>
          <cell r="AH5">
            <v>12.6</v>
          </cell>
          <cell r="AI5">
            <v>12.6</v>
          </cell>
          <cell r="AJ5">
            <v>12.8</v>
          </cell>
        </row>
        <row r="6">
          <cell r="B6">
            <v>12.7</v>
          </cell>
          <cell r="C6">
            <v>12.6</v>
          </cell>
          <cell r="D6">
            <v>12.7</v>
          </cell>
          <cell r="E6">
            <v>12.9</v>
          </cell>
          <cell r="F6">
            <v>12.9</v>
          </cell>
          <cell r="G6">
            <v>12.7</v>
          </cell>
          <cell r="H6">
            <v>13</v>
          </cell>
          <cell r="I6">
            <v>13</v>
          </cell>
          <cell r="J6">
            <v>12.6</v>
          </cell>
          <cell r="K6">
            <v>12.5</v>
          </cell>
          <cell r="L6">
            <v>12.6</v>
          </cell>
          <cell r="M6">
            <v>12.7</v>
          </cell>
          <cell r="N6">
            <v>12.9</v>
          </cell>
          <cell r="O6">
            <v>12.6</v>
          </cell>
          <cell r="P6">
            <v>13.1</v>
          </cell>
          <cell r="Q6">
            <v>12.7</v>
          </cell>
          <cell r="R6">
            <v>12.6</v>
          </cell>
          <cell r="S6">
            <v>12.6</v>
          </cell>
          <cell r="T6">
            <v>12.7</v>
          </cell>
          <cell r="U6">
            <v>12.9</v>
          </cell>
          <cell r="V6">
            <v>12.3</v>
          </cell>
          <cell r="W6">
            <v>12.5</v>
          </cell>
          <cell r="X6">
            <v>12.7</v>
          </cell>
          <cell r="Y6">
            <v>12.4</v>
          </cell>
          <cell r="Z6">
            <v>12.4</v>
          </cell>
          <cell r="AA6">
            <v>12.8</v>
          </cell>
          <cell r="AB6">
            <v>12.6</v>
          </cell>
          <cell r="AC6">
            <v>12.6</v>
          </cell>
          <cell r="AD6">
            <v>12.6</v>
          </cell>
          <cell r="AE6">
            <v>12.9</v>
          </cell>
          <cell r="AF6">
            <v>12.5</v>
          </cell>
          <cell r="AG6">
            <v>13.1</v>
          </cell>
          <cell r="AH6">
            <v>12.6</v>
          </cell>
          <cell r="AI6">
            <v>12.6</v>
          </cell>
          <cell r="AJ6">
            <v>12.7</v>
          </cell>
        </row>
        <row r="7">
          <cell r="B7">
            <v>12.6</v>
          </cell>
          <cell r="C7">
            <v>12.6</v>
          </cell>
          <cell r="D7">
            <v>12.7</v>
          </cell>
          <cell r="E7">
            <v>12.9</v>
          </cell>
          <cell r="F7">
            <v>12.9</v>
          </cell>
          <cell r="G7">
            <v>12.6</v>
          </cell>
          <cell r="H7">
            <v>13</v>
          </cell>
          <cell r="I7">
            <v>13</v>
          </cell>
          <cell r="J7">
            <v>12.6</v>
          </cell>
          <cell r="K7">
            <v>12.4</v>
          </cell>
          <cell r="L7">
            <v>12.6</v>
          </cell>
          <cell r="M7">
            <v>12.6</v>
          </cell>
          <cell r="N7">
            <v>12.8</v>
          </cell>
          <cell r="O7">
            <v>12.6</v>
          </cell>
          <cell r="P7">
            <v>13.1</v>
          </cell>
          <cell r="Q7">
            <v>12.6</v>
          </cell>
          <cell r="R7">
            <v>12.5</v>
          </cell>
          <cell r="S7">
            <v>12.6</v>
          </cell>
          <cell r="T7">
            <v>12.7</v>
          </cell>
          <cell r="U7">
            <v>12.5</v>
          </cell>
          <cell r="V7">
            <v>12.3</v>
          </cell>
          <cell r="W7">
            <v>12.5</v>
          </cell>
          <cell r="X7">
            <v>12.5</v>
          </cell>
          <cell r="Y7">
            <v>12.4</v>
          </cell>
          <cell r="Z7">
            <v>12.4</v>
          </cell>
          <cell r="AA7">
            <v>12.8</v>
          </cell>
          <cell r="AB7">
            <v>12.5</v>
          </cell>
          <cell r="AC7">
            <v>12.6</v>
          </cell>
          <cell r="AD7">
            <v>12.5</v>
          </cell>
          <cell r="AE7">
            <v>12.5</v>
          </cell>
          <cell r="AF7">
            <v>12.4</v>
          </cell>
          <cell r="AG7">
            <v>12.8</v>
          </cell>
          <cell r="AH7">
            <v>12.6</v>
          </cell>
          <cell r="AI7">
            <v>12.6</v>
          </cell>
          <cell r="AJ7">
            <v>12.6</v>
          </cell>
        </row>
        <row r="8">
          <cell r="B8">
            <v>12.7</v>
          </cell>
          <cell r="C8">
            <v>12.6</v>
          </cell>
          <cell r="D8">
            <v>12.7</v>
          </cell>
          <cell r="E8">
            <v>12.8</v>
          </cell>
          <cell r="F8">
            <v>12.9</v>
          </cell>
          <cell r="G8">
            <v>12.6</v>
          </cell>
          <cell r="H8">
            <v>12.9</v>
          </cell>
          <cell r="I8">
            <v>13</v>
          </cell>
          <cell r="J8">
            <v>12.5</v>
          </cell>
          <cell r="K8">
            <v>12.4</v>
          </cell>
          <cell r="L8">
            <v>12.6</v>
          </cell>
          <cell r="M8">
            <v>12.6</v>
          </cell>
          <cell r="N8">
            <v>12.8</v>
          </cell>
          <cell r="O8">
            <v>12.5</v>
          </cell>
          <cell r="P8">
            <v>13</v>
          </cell>
          <cell r="Q8">
            <v>12.6</v>
          </cell>
          <cell r="R8">
            <v>12.5</v>
          </cell>
          <cell r="S8">
            <v>12.6</v>
          </cell>
          <cell r="T8">
            <v>12.7</v>
          </cell>
          <cell r="U8">
            <v>12.4</v>
          </cell>
          <cell r="V8">
            <v>12.3</v>
          </cell>
          <cell r="W8">
            <v>12.5</v>
          </cell>
          <cell r="X8">
            <v>12.4</v>
          </cell>
          <cell r="Y8">
            <v>12.3</v>
          </cell>
          <cell r="Z8">
            <v>12.4</v>
          </cell>
          <cell r="AA8">
            <v>12.6</v>
          </cell>
          <cell r="AB8">
            <v>12.5</v>
          </cell>
          <cell r="AC8">
            <v>12.5</v>
          </cell>
          <cell r="AD8">
            <v>12.5</v>
          </cell>
          <cell r="AE8">
            <v>12.5</v>
          </cell>
          <cell r="AF8">
            <v>12.4</v>
          </cell>
          <cell r="AG8">
            <v>12.8</v>
          </cell>
          <cell r="AH8">
            <v>12.6</v>
          </cell>
          <cell r="AI8">
            <v>12.6</v>
          </cell>
          <cell r="AJ8">
            <v>12.6</v>
          </cell>
        </row>
        <row r="9">
          <cell r="B9">
            <v>12.6</v>
          </cell>
          <cell r="C9">
            <v>12.6</v>
          </cell>
          <cell r="D9">
            <v>12.7</v>
          </cell>
          <cell r="E9">
            <v>12.8</v>
          </cell>
          <cell r="F9">
            <v>12.9</v>
          </cell>
          <cell r="G9">
            <v>12.6</v>
          </cell>
          <cell r="H9">
            <v>12.9</v>
          </cell>
          <cell r="I9">
            <v>12.8</v>
          </cell>
          <cell r="J9">
            <v>12.5</v>
          </cell>
          <cell r="K9">
            <v>12.4</v>
          </cell>
          <cell r="L9">
            <v>12.6</v>
          </cell>
          <cell r="M9">
            <v>12.6</v>
          </cell>
          <cell r="N9">
            <v>12.8</v>
          </cell>
          <cell r="O9">
            <v>12.5</v>
          </cell>
          <cell r="P9">
            <v>12.8</v>
          </cell>
          <cell r="Q9">
            <v>12.6</v>
          </cell>
          <cell r="R9">
            <v>12.4</v>
          </cell>
          <cell r="S9">
            <v>12.6</v>
          </cell>
          <cell r="T9">
            <v>12.7</v>
          </cell>
          <cell r="U9">
            <v>12.4</v>
          </cell>
          <cell r="V9">
            <v>12.3</v>
          </cell>
          <cell r="W9">
            <v>12.4</v>
          </cell>
          <cell r="X9">
            <v>12.4</v>
          </cell>
          <cell r="Y9">
            <v>12.3</v>
          </cell>
          <cell r="Z9">
            <v>12.4</v>
          </cell>
          <cell r="AA9">
            <v>12.6</v>
          </cell>
          <cell r="AB9">
            <v>12.5</v>
          </cell>
          <cell r="AC9">
            <v>12.5</v>
          </cell>
          <cell r="AD9">
            <v>12.5</v>
          </cell>
          <cell r="AE9">
            <v>12.5</v>
          </cell>
          <cell r="AF9">
            <v>12.4</v>
          </cell>
          <cell r="AG9">
            <v>12.7</v>
          </cell>
          <cell r="AH9">
            <v>12.6</v>
          </cell>
          <cell r="AI9">
            <v>12.6</v>
          </cell>
          <cell r="AJ9">
            <v>12.5</v>
          </cell>
        </row>
        <row r="10">
          <cell r="B10">
            <v>12.6</v>
          </cell>
          <cell r="C10">
            <v>12.6</v>
          </cell>
          <cell r="D10">
            <v>12.7</v>
          </cell>
          <cell r="E10">
            <v>12.8</v>
          </cell>
          <cell r="F10">
            <v>12.9</v>
          </cell>
          <cell r="G10">
            <v>12.7</v>
          </cell>
          <cell r="H10">
            <v>13</v>
          </cell>
          <cell r="I10">
            <v>12.9</v>
          </cell>
          <cell r="J10">
            <v>12.5</v>
          </cell>
          <cell r="K10">
            <v>12.4</v>
          </cell>
          <cell r="L10">
            <v>12.6</v>
          </cell>
          <cell r="M10">
            <v>12.6</v>
          </cell>
          <cell r="N10">
            <v>12.8</v>
          </cell>
          <cell r="O10">
            <v>12.5</v>
          </cell>
          <cell r="P10">
            <v>12.8</v>
          </cell>
          <cell r="Q10">
            <v>12.6</v>
          </cell>
          <cell r="R10">
            <v>12.4</v>
          </cell>
          <cell r="S10">
            <v>12.6</v>
          </cell>
          <cell r="T10">
            <v>12.7</v>
          </cell>
          <cell r="U10">
            <v>12.3</v>
          </cell>
          <cell r="V10">
            <v>12.3</v>
          </cell>
          <cell r="W10">
            <v>12.4</v>
          </cell>
          <cell r="X10">
            <v>12.4</v>
          </cell>
          <cell r="Y10">
            <v>12.3</v>
          </cell>
          <cell r="Z10">
            <v>12.4</v>
          </cell>
          <cell r="AA10">
            <v>12.6</v>
          </cell>
          <cell r="AB10">
            <v>12.5</v>
          </cell>
          <cell r="AC10">
            <v>12.5</v>
          </cell>
          <cell r="AD10">
            <v>12.5</v>
          </cell>
          <cell r="AE10">
            <v>12.5</v>
          </cell>
          <cell r="AF10">
            <v>12.4</v>
          </cell>
          <cell r="AG10">
            <v>12.6</v>
          </cell>
          <cell r="AH10">
            <v>12.6</v>
          </cell>
          <cell r="AI10">
            <v>12.7</v>
          </cell>
          <cell r="AJ10">
            <v>12.5</v>
          </cell>
        </row>
        <row r="11">
          <cell r="B11">
            <v>12.6</v>
          </cell>
          <cell r="C11">
            <v>12.6</v>
          </cell>
          <cell r="D11">
            <v>12.6</v>
          </cell>
          <cell r="E11">
            <v>12.8</v>
          </cell>
          <cell r="F11">
            <v>12.8</v>
          </cell>
          <cell r="G11">
            <v>12.6</v>
          </cell>
          <cell r="H11">
            <v>13</v>
          </cell>
          <cell r="I11">
            <v>12.9</v>
          </cell>
          <cell r="J11">
            <v>12.5</v>
          </cell>
          <cell r="K11" t="str">
            <v/>
          </cell>
          <cell r="L11">
            <v>12.6</v>
          </cell>
          <cell r="M11">
            <v>12.6</v>
          </cell>
          <cell r="N11">
            <v>12.7</v>
          </cell>
          <cell r="O11">
            <v>12.5</v>
          </cell>
          <cell r="P11">
            <v>12.7</v>
          </cell>
          <cell r="Q11">
            <v>12.6</v>
          </cell>
          <cell r="R11">
            <v>12.4</v>
          </cell>
          <cell r="S11">
            <v>12.6</v>
          </cell>
          <cell r="T11">
            <v>12.7</v>
          </cell>
          <cell r="U11">
            <v>12.3</v>
          </cell>
          <cell r="V11">
            <v>12.3</v>
          </cell>
          <cell r="W11">
            <v>12.4</v>
          </cell>
          <cell r="X11">
            <v>12.4</v>
          </cell>
          <cell r="Y11">
            <v>12.3</v>
          </cell>
          <cell r="Z11">
            <v>12.4</v>
          </cell>
          <cell r="AA11">
            <v>12.6</v>
          </cell>
          <cell r="AB11">
            <v>12.4</v>
          </cell>
          <cell r="AC11">
            <v>12.5</v>
          </cell>
          <cell r="AD11">
            <v>12.4</v>
          </cell>
          <cell r="AE11">
            <v>12.5</v>
          </cell>
          <cell r="AF11">
            <v>12.4</v>
          </cell>
          <cell r="AG11">
            <v>12.6</v>
          </cell>
          <cell r="AH11">
            <v>12.6</v>
          </cell>
          <cell r="AI11">
            <v>12.7</v>
          </cell>
          <cell r="AJ11">
            <v>12.5</v>
          </cell>
        </row>
        <row r="12">
          <cell r="B12">
            <v>12.6</v>
          </cell>
          <cell r="C12">
            <v>12.6</v>
          </cell>
          <cell r="D12">
            <v>12.6</v>
          </cell>
          <cell r="E12">
            <v>12.7</v>
          </cell>
          <cell r="F12">
            <v>12.8</v>
          </cell>
          <cell r="G12">
            <v>12.7</v>
          </cell>
          <cell r="H12">
            <v>13</v>
          </cell>
          <cell r="I12">
            <v>12.8</v>
          </cell>
          <cell r="J12">
            <v>12.5</v>
          </cell>
          <cell r="K12" t="str">
            <v/>
          </cell>
          <cell r="L12">
            <v>12.6</v>
          </cell>
          <cell r="M12">
            <v>12.6</v>
          </cell>
          <cell r="N12">
            <v>12.7</v>
          </cell>
          <cell r="O12">
            <v>12.5</v>
          </cell>
          <cell r="P12">
            <v>12.7</v>
          </cell>
          <cell r="Q12">
            <v>12.5</v>
          </cell>
          <cell r="R12">
            <v>12.3</v>
          </cell>
          <cell r="S12">
            <v>12.6</v>
          </cell>
          <cell r="T12">
            <v>12.7</v>
          </cell>
          <cell r="U12">
            <v>12.3</v>
          </cell>
          <cell r="V12">
            <v>12.3</v>
          </cell>
          <cell r="W12">
            <v>12.3</v>
          </cell>
          <cell r="X12">
            <v>12.3</v>
          </cell>
          <cell r="Y12">
            <v>12.3</v>
          </cell>
          <cell r="Z12">
            <v>12.4</v>
          </cell>
          <cell r="AA12">
            <v>12.6</v>
          </cell>
          <cell r="AB12">
            <v>12.4</v>
          </cell>
          <cell r="AC12">
            <v>12.5</v>
          </cell>
          <cell r="AD12">
            <v>12.4</v>
          </cell>
          <cell r="AE12">
            <v>12.5</v>
          </cell>
          <cell r="AF12">
            <v>12.3</v>
          </cell>
          <cell r="AG12">
            <v>12.5</v>
          </cell>
          <cell r="AH12">
            <v>12.6</v>
          </cell>
          <cell r="AI12">
            <v>12.7</v>
          </cell>
          <cell r="AJ12">
            <v>12.4</v>
          </cell>
        </row>
        <row r="13">
          <cell r="B13">
            <v>12.6</v>
          </cell>
          <cell r="C13">
            <v>12.6</v>
          </cell>
          <cell r="D13">
            <v>12.6</v>
          </cell>
          <cell r="E13">
            <v>12.7</v>
          </cell>
          <cell r="F13">
            <v>12.7</v>
          </cell>
          <cell r="G13">
            <v>12.7</v>
          </cell>
          <cell r="H13">
            <v>12.9</v>
          </cell>
          <cell r="I13">
            <v>12.8</v>
          </cell>
          <cell r="J13">
            <v>12.5</v>
          </cell>
          <cell r="K13" t="str">
            <v/>
          </cell>
          <cell r="L13">
            <v>12.6</v>
          </cell>
          <cell r="M13">
            <v>12.6</v>
          </cell>
          <cell r="N13">
            <v>12.7</v>
          </cell>
          <cell r="O13">
            <v>12.5</v>
          </cell>
          <cell r="P13">
            <v>12.7</v>
          </cell>
          <cell r="Q13">
            <v>12.5</v>
          </cell>
          <cell r="R13">
            <v>12.3</v>
          </cell>
          <cell r="S13">
            <v>12.6</v>
          </cell>
          <cell r="T13">
            <v>12.7</v>
          </cell>
          <cell r="U13">
            <v>12.3</v>
          </cell>
          <cell r="V13">
            <v>12.3</v>
          </cell>
          <cell r="W13">
            <v>12.3</v>
          </cell>
          <cell r="X13">
            <v>12.3</v>
          </cell>
          <cell r="Y13">
            <v>12.3</v>
          </cell>
          <cell r="Z13">
            <v>12.4</v>
          </cell>
          <cell r="AA13">
            <v>12.6</v>
          </cell>
          <cell r="AB13">
            <v>12.4</v>
          </cell>
          <cell r="AC13">
            <v>12.5</v>
          </cell>
          <cell r="AD13">
            <v>12.4</v>
          </cell>
          <cell r="AE13">
            <v>12.5</v>
          </cell>
          <cell r="AF13">
            <v>12.3</v>
          </cell>
          <cell r="AG13">
            <v>12.5</v>
          </cell>
          <cell r="AH13">
            <v>12.6</v>
          </cell>
          <cell r="AI13">
            <v>12.7</v>
          </cell>
          <cell r="AJ13">
            <v>12.4</v>
          </cell>
        </row>
        <row r="14">
          <cell r="B14">
            <v>12.6</v>
          </cell>
          <cell r="C14">
            <v>12.6</v>
          </cell>
          <cell r="D14">
            <v>12.6</v>
          </cell>
          <cell r="E14">
            <v>12.7</v>
          </cell>
          <cell r="F14">
            <v>12.7</v>
          </cell>
          <cell r="G14">
            <v>12.7</v>
          </cell>
          <cell r="H14">
            <v>12.8</v>
          </cell>
          <cell r="I14">
            <v>12.7</v>
          </cell>
          <cell r="J14" t="str">
            <v/>
          </cell>
          <cell r="K14" t="str">
            <v/>
          </cell>
          <cell r="L14">
            <v>12.6</v>
          </cell>
          <cell r="M14">
            <v>12.6</v>
          </cell>
          <cell r="N14">
            <v>12.7</v>
          </cell>
          <cell r="O14">
            <v>12.5</v>
          </cell>
          <cell r="P14">
            <v>12.6</v>
          </cell>
          <cell r="Q14">
            <v>12.5</v>
          </cell>
          <cell r="R14">
            <v>12.3</v>
          </cell>
          <cell r="S14">
            <v>12.6</v>
          </cell>
          <cell r="T14">
            <v>12.7</v>
          </cell>
          <cell r="U14">
            <v>12.3</v>
          </cell>
          <cell r="V14">
            <v>12.3</v>
          </cell>
          <cell r="W14">
            <v>12.3</v>
          </cell>
          <cell r="X14">
            <v>12.3</v>
          </cell>
          <cell r="Y14">
            <v>12.3</v>
          </cell>
          <cell r="Z14">
            <v>12.4</v>
          </cell>
          <cell r="AA14">
            <v>12.5</v>
          </cell>
          <cell r="AB14">
            <v>12.4</v>
          </cell>
          <cell r="AC14">
            <v>12.5</v>
          </cell>
          <cell r="AD14">
            <v>12.4</v>
          </cell>
          <cell r="AE14">
            <v>12.5</v>
          </cell>
          <cell r="AF14">
            <v>12.3</v>
          </cell>
          <cell r="AG14">
            <v>12.5</v>
          </cell>
          <cell r="AH14">
            <v>12.6</v>
          </cell>
          <cell r="AI14">
            <v>12.7</v>
          </cell>
          <cell r="AJ14">
            <v>12.4</v>
          </cell>
        </row>
        <row r="15">
          <cell r="B15">
            <v>12.6</v>
          </cell>
          <cell r="C15">
            <v>12.6</v>
          </cell>
          <cell r="D15">
            <v>12.6</v>
          </cell>
          <cell r="E15">
            <v>12.7</v>
          </cell>
          <cell r="F15">
            <v>12.7</v>
          </cell>
          <cell r="G15">
            <v>12.7</v>
          </cell>
          <cell r="H15">
            <v>12.8</v>
          </cell>
          <cell r="I15">
            <v>12.7</v>
          </cell>
          <cell r="J15" t="str">
            <v/>
          </cell>
          <cell r="K15" t="str">
            <v/>
          </cell>
          <cell r="L15">
            <v>12.6</v>
          </cell>
          <cell r="M15">
            <v>12.6</v>
          </cell>
          <cell r="N15">
            <v>12.7</v>
          </cell>
          <cell r="O15">
            <v>12.5</v>
          </cell>
          <cell r="P15">
            <v>12.6</v>
          </cell>
          <cell r="Q15">
            <v>12.5</v>
          </cell>
          <cell r="R15">
            <v>12.3</v>
          </cell>
          <cell r="S15">
            <v>12.6</v>
          </cell>
          <cell r="T15">
            <v>12.6</v>
          </cell>
          <cell r="U15">
            <v>12.3</v>
          </cell>
          <cell r="V15">
            <v>12.3</v>
          </cell>
          <cell r="W15">
            <v>12.3</v>
          </cell>
          <cell r="X15">
            <v>12.3</v>
          </cell>
          <cell r="Y15">
            <v>12.3</v>
          </cell>
          <cell r="Z15">
            <v>12.4</v>
          </cell>
          <cell r="AA15">
            <v>12.5</v>
          </cell>
          <cell r="AB15">
            <v>12.4</v>
          </cell>
          <cell r="AC15">
            <v>12.5</v>
          </cell>
          <cell r="AD15">
            <v>12.4</v>
          </cell>
          <cell r="AE15">
            <v>12.4</v>
          </cell>
          <cell r="AF15">
            <v>12.3</v>
          </cell>
          <cell r="AG15">
            <v>12.5</v>
          </cell>
          <cell r="AH15">
            <v>12.6</v>
          </cell>
          <cell r="AI15">
            <v>12.7</v>
          </cell>
          <cell r="AJ15">
            <v>12.4</v>
          </cell>
        </row>
        <row r="16">
          <cell r="B16">
            <v>12.6</v>
          </cell>
          <cell r="C16">
            <v>12.6</v>
          </cell>
          <cell r="D16">
            <v>12.6</v>
          </cell>
          <cell r="E16">
            <v>12.7</v>
          </cell>
          <cell r="F16">
            <v>12.7</v>
          </cell>
          <cell r="G16">
            <v>12.7</v>
          </cell>
          <cell r="H16">
            <v>12.8</v>
          </cell>
          <cell r="I16">
            <v>12.6</v>
          </cell>
          <cell r="J16" t="str">
            <v/>
          </cell>
          <cell r="K16" t="str">
            <v/>
          </cell>
          <cell r="L16">
            <v>12.6</v>
          </cell>
          <cell r="M16">
            <v>12.6</v>
          </cell>
          <cell r="N16">
            <v>12.7</v>
          </cell>
          <cell r="O16">
            <v>12.5</v>
          </cell>
          <cell r="P16">
            <v>12.6</v>
          </cell>
          <cell r="Q16">
            <v>12.5</v>
          </cell>
          <cell r="R16">
            <v>12.3</v>
          </cell>
          <cell r="S16">
            <v>12.6</v>
          </cell>
          <cell r="T16">
            <v>12.6</v>
          </cell>
          <cell r="U16">
            <v>12.3</v>
          </cell>
          <cell r="V16">
            <v>12.3</v>
          </cell>
          <cell r="W16">
            <v>12.3</v>
          </cell>
          <cell r="X16">
            <v>12.3</v>
          </cell>
          <cell r="Y16">
            <v>12.3</v>
          </cell>
          <cell r="Z16">
            <v>12.4</v>
          </cell>
          <cell r="AA16">
            <v>12.5</v>
          </cell>
          <cell r="AB16">
            <v>12.4</v>
          </cell>
          <cell r="AC16">
            <v>12.5</v>
          </cell>
          <cell r="AD16">
            <v>12.4</v>
          </cell>
          <cell r="AE16">
            <v>12.4</v>
          </cell>
          <cell r="AF16">
            <v>12.3</v>
          </cell>
          <cell r="AG16">
            <v>12.5</v>
          </cell>
          <cell r="AH16">
            <v>12.6</v>
          </cell>
          <cell r="AI16">
            <v>12.7</v>
          </cell>
          <cell r="AJ16">
            <v>12.4</v>
          </cell>
        </row>
        <row r="17">
          <cell r="B17">
            <v>12.6</v>
          </cell>
          <cell r="C17">
            <v>12.6</v>
          </cell>
          <cell r="D17">
            <v>12.6</v>
          </cell>
          <cell r="E17">
            <v>12.7</v>
          </cell>
          <cell r="F17">
            <v>12.7</v>
          </cell>
          <cell r="G17">
            <v>12.7</v>
          </cell>
          <cell r="H17">
            <v>12.8</v>
          </cell>
          <cell r="I17">
            <v>12.6</v>
          </cell>
          <cell r="J17" t="str">
            <v/>
          </cell>
          <cell r="K17" t="str">
            <v/>
          </cell>
          <cell r="L17">
            <v>12.6</v>
          </cell>
          <cell r="M17">
            <v>12.6</v>
          </cell>
          <cell r="N17">
            <v>12.7</v>
          </cell>
          <cell r="O17">
            <v>12.5</v>
          </cell>
          <cell r="P17">
            <v>12.6</v>
          </cell>
          <cell r="Q17">
            <v>12.5</v>
          </cell>
          <cell r="R17">
            <v>12.3</v>
          </cell>
          <cell r="S17">
            <v>12.6</v>
          </cell>
          <cell r="T17">
            <v>12.6</v>
          </cell>
          <cell r="U17">
            <v>12.3</v>
          </cell>
          <cell r="V17">
            <v>12.3</v>
          </cell>
          <cell r="W17">
            <v>12.3</v>
          </cell>
          <cell r="X17">
            <v>12.3</v>
          </cell>
          <cell r="Y17">
            <v>12.3</v>
          </cell>
          <cell r="Z17">
            <v>12.3</v>
          </cell>
          <cell r="AA17">
            <v>12.5</v>
          </cell>
          <cell r="AB17">
            <v>12.4</v>
          </cell>
          <cell r="AC17">
            <v>12.5</v>
          </cell>
          <cell r="AD17">
            <v>12.4</v>
          </cell>
          <cell r="AE17">
            <v>12.4</v>
          </cell>
          <cell r="AF17">
            <v>12.3</v>
          </cell>
          <cell r="AG17">
            <v>12.5</v>
          </cell>
          <cell r="AH17">
            <v>12.6</v>
          </cell>
          <cell r="AI17">
            <v>12.7</v>
          </cell>
          <cell r="AJ17">
            <v>12.4</v>
          </cell>
        </row>
        <row r="18">
          <cell r="B18">
            <v>12.5</v>
          </cell>
          <cell r="C18">
            <v>12.6</v>
          </cell>
          <cell r="D18">
            <v>12.6</v>
          </cell>
          <cell r="E18">
            <v>12.7</v>
          </cell>
          <cell r="F18">
            <v>12.7</v>
          </cell>
          <cell r="G18">
            <v>12.7</v>
          </cell>
          <cell r="H18">
            <v>12.8</v>
          </cell>
          <cell r="I18">
            <v>12.5</v>
          </cell>
          <cell r="J18" t="str">
            <v/>
          </cell>
          <cell r="K18" t="str">
            <v/>
          </cell>
          <cell r="L18">
            <v>12.6</v>
          </cell>
          <cell r="M18">
            <v>12.6</v>
          </cell>
          <cell r="N18">
            <v>12.7</v>
          </cell>
          <cell r="O18">
            <v>12.5</v>
          </cell>
          <cell r="P18">
            <v>12.6</v>
          </cell>
          <cell r="Q18">
            <v>12.5</v>
          </cell>
          <cell r="R18">
            <v>12.3</v>
          </cell>
          <cell r="S18">
            <v>12.6</v>
          </cell>
          <cell r="T18">
            <v>12.6</v>
          </cell>
          <cell r="U18">
            <v>12.3</v>
          </cell>
          <cell r="V18">
            <v>12.3</v>
          </cell>
          <cell r="W18">
            <v>12.3</v>
          </cell>
          <cell r="X18">
            <v>12.3</v>
          </cell>
          <cell r="Y18">
            <v>12.2</v>
          </cell>
          <cell r="Z18">
            <v>12.3</v>
          </cell>
          <cell r="AA18">
            <v>12.5</v>
          </cell>
          <cell r="AB18">
            <v>12.4</v>
          </cell>
          <cell r="AC18">
            <v>12.5</v>
          </cell>
          <cell r="AD18">
            <v>12.4</v>
          </cell>
          <cell r="AE18">
            <v>12.4</v>
          </cell>
          <cell r="AF18">
            <v>12.3</v>
          </cell>
          <cell r="AG18">
            <v>12.5</v>
          </cell>
          <cell r="AH18">
            <v>12.6</v>
          </cell>
          <cell r="AI18">
            <v>12.7</v>
          </cell>
          <cell r="AJ18">
            <v>12.4</v>
          </cell>
        </row>
        <row r="19">
          <cell r="B19">
            <v>12.5</v>
          </cell>
          <cell r="C19">
            <v>12.6</v>
          </cell>
          <cell r="D19">
            <v>12.6</v>
          </cell>
          <cell r="E19">
            <v>12.7</v>
          </cell>
          <cell r="F19">
            <v>12.7</v>
          </cell>
          <cell r="G19">
            <v>12.7</v>
          </cell>
          <cell r="H19">
            <v>12.8</v>
          </cell>
          <cell r="I19">
            <v>12.5</v>
          </cell>
          <cell r="J19" t="str">
            <v/>
          </cell>
          <cell r="K19" t="str">
            <v/>
          </cell>
          <cell r="L19">
            <v>12.6</v>
          </cell>
          <cell r="M19">
            <v>12.6</v>
          </cell>
          <cell r="N19">
            <v>12.7</v>
          </cell>
          <cell r="O19">
            <v>12.5</v>
          </cell>
          <cell r="P19">
            <v>12.5</v>
          </cell>
          <cell r="Q19">
            <v>12.5</v>
          </cell>
          <cell r="R19">
            <v>12.3</v>
          </cell>
          <cell r="S19">
            <v>12.5</v>
          </cell>
          <cell r="T19">
            <v>12.5</v>
          </cell>
          <cell r="U19">
            <v>12.2</v>
          </cell>
          <cell r="V19">
            <v>12.3</v>
          </cell>
          <cell r="W19">
            <v>12.3</v>
          </cell>
          <cell r="X19">
            <v>12.3</v>
          </cell>
          <cell r="Y19">
            <v>12.2</v>
          </cell>
          <cell r="Z19">
            <v>12.3</v>
          </cell>
          <cell r="AA19">
            <v>12.5</v>
          </cell>
          <cell r="AB19">
            <v>12.4</v>
          </cell>
          <cell r="AC19">
            <v>12.5</v>
          </cell>
          <cell r="AD19">
            <v>12.4</v>
          </cell>
          <cell r="AE19">
            <v>12.4</v>
          </cell>
          <cell r="AF19">
            <v>12.3</v>
          </cell>
          <cell r="AG19">
            <v>12.5</v>
          </cell>
          <cell r="AH19">
            <v>12.6</v>
          </cell>
          <cell r="AI19">
            <v>12.7</v>
          </cell>
          <cell r="AJ19">
            <v>12.4</v>
          </cell>
        </row>
        <row r="20">
          <cell r="B20">
            <v>12.5</v>
          </cell>
          <cell r="C20">
            <v>12.6</v>
          </cell>
          <cell r="D20">
            <v>12.6</v>
          </cell>
          <cell r="E20">
            <v>12.7</v>
          </cell>
          <cell r="F20">
            <v>12.6</v>
          </cell>
          <cell r="G20">
            <v>12.6</v>
          </cell>
          <cell r="H20">
            <v>12.7</v>
          </cell>
          <cell r="I20">
            <v>12.5</v>
          </cell>
          <cell r="J20" t="str">
            <v/>
          </cell>
          <cell r="K20" t="str">
            <v/>
          </cell>
          <cell r="L20">
            <v>12.6</v>
          </cell>
          <cell r="M20">
            <v>12.6</v>
          </cell>
          <cell r="N20">
            <v>12.6</v>
          </cell>
          <cell r="O20">
            <v>12.5</v>
          </cell>
          <cell r="P20">
            <v>12.5</v>
          </cell>
          <cell r="Q20">
            <v>12.5</v>
          </cell>
          <cell r="R20">
            <v>12.3</v>
          </cell>
          <cell r="S20">
            <v>12.5</v>
          </cell>
          <cell r="T20">
            <v>12.5</v>
          </cell>
          <cell r="U20">
            <v>12.2</v>
          </cell>
          <cell r="V20">
            <v>12.3</v>
          </cell>
          <cell r="W20">
            <v>12.3</v>
          </cell>
          <cell r="X20">
            <v>12.3</v>
          </cell>
          <cell r="Y20">
            <v>12.2</v>
          </cell>
          <cell r="Z20">
            <v>12.3</v>
          </cell>
          <cell r="AA20">
            <v>12.4</v>
          </cell>
          <cell r="AB20">
            <v>12.4</v>
          </cell>
          <cell r="AC20">
            <v>12.5</v>
          </cell>
          <cell r="AD20">
            <v>12.4</v>
          </cell>
          <cell r="AE20">
            <v>12.4</v>
          </cell>
          <cell r="AF20">
            <v>12.3</v>
          </cell>
          <cell r="AG20">
            <v>12.4</v>
          </cell>
          <cell r="AH20">
            <v>12.6</v>
          </cell>
          <cell r="AI20">
            <v>12.7</v>
          </cell>
          <cell r="AJ20">
            <v>12.4</v>
          </cell>
        </row>
        <row r="21">
          <cell r="B21">
            <v>12.5</v>
          </cell>
          <cell r="C21">
            <v>12.6</v>
          </cell>
          <cell r="D21">
            <v>12.6</v>
          </cell>
          <cell r="E21">
            <v>12.7</v>
          </cell>
          <cell r="F21">
            <v>12.6</v>
          </cell>
          <cell r="G21">
            <v>12.6</v>
          </cell>
          <cell r="H21">
            <v>12.6</v>
          </cell>
          <cell r="I21">
            <v>12.6</v>
          </cell>
          <cell r="J21" t="str">
            <v/>
          </cell>
          <cell r="K21" t="str">
            <v/>
          </cell>
          <cell r="L21">
            <v>12.6</v>
          </cell>
          <cell r="M21">
            <v>12.6</v>
          </cell>
          <cell r="N21">
            <v>12.6</v>
          </cell>
          <cell r="O21">
            <v>12.5</v>
          </cell>
          <cell r="P21">
            <v>12.5</v>
          </cell>
          <cell r="Q21">
            <v>12.5</v>
          </cell>
          <cell r="R21">
            <v>12.3</v>
          </cell>
          <cell r="S21">
            <v>12.5</v>
          </cell>
          <cell r="T21">
            <v>12.5</v>
          </cell>
          <cell r="U21">
            <v>12.2</v>
          </cell>
          <cell r="V21">
            <v>12.3</v>
          </cell>
          <cell r="W21">
            <v>12.3</v>
          </cell>
          <cell r="X21">
            <v>12.3</v>
          </cell>
          <cell r="Y21">
            <v>12.2</v>
          </cell>
          <cell r="Z21">
            <v>12.3</v>
          </cell>
          <cell r="AA21">
            <v>12.4</v>
          </cell>
          <cell r="AB21">
            <v>12.4</v>
          </cell>
          <cell r="AC21">
            <v>12.5</v>
          </cell>
          <cell r="AD21">
            <v>12.4</v>
          </cell>
          <cell r="AE21">
            <v>12.3</v>
          </cell>
          <cell r="AF21">
            <v>12.3</v>
          </cell>
          <cell r="AG21">
            <v>12.4</v>
          </cell>
          <cell r="AH21">
            <v>12.6</v>
          </cell>
          <cell r="AI21">
            <v>12.7</v>
          </cell>
          <cell r="AJ21">
            <v>12.4</v>
          </cell>
        </row>
        <row r="22">
          <cell r="B22">
            <v>12.4</v>
          </cell>
          <cell r="C22">
            <v>12.6</v>
          </cell>
          <cell r="D22">
            <v>12.6</v>
          </cell>
          <cell r="E22">
            <v>12.7</v>
          </cell>
          <cell r="F22">
            <v>12.6</v>
          </cell>
          <cell r="G22">
            <v>12.6</v>
          </cell>
          <cell r="H22">
            <v>12.6</v>
          </cell>
          <cell r="I22">
            <v>12.5</v>
          </cell>
          <cell r="J22" t="str">
            <v/>
          </cell>
          <cell r="K22" t="str">
            <v/>
          </cell>
          <cell r="L22">
            <v>12.6</v>
          </cell>
          <cell r="M22">
            <v>12.6</v>
          </cell>
          <cell r="N22">
            <v>12.6</v>
          </cell>
          <cell r="O22">
            <v>12.5</v>
          </cell>
          <cell r="P22">
            <v>12.5</v>
          </cell>
          <cell r="Q22">
            <v>12.5</v>
          </cell>
          <cell r="R22">
            <v>12.3</v>
          </cell>
          <cell r="S22">
            <v>12.5</v>
          </cell>
          <cell r="T22">
            <v>12.5</v>
          </cell>
          <cell r="U22">
            <v>12.2</v>
          </cell>
          <cell r="V22">
            <v>12.3</v>
          </cell>
          <cell r="W22">
            <v>12.3</v>
          </cell>
          <cell r="X22">
            <v>12.3</v>
          </cell>
          <cell r="Y22">
            <v>12.2</v>
          </cell>
          <cell r="Z22">
            <v>12.3</v>
          </cell>
          <cell r="AA22">
            <v>12.4</v>
          </cell>
          <cell r="AB22">
            <v>12.4</v>
          </cell>
          <cell r="AC22">
            <v>12.5</v>
          </cell>
          <cell r="AD22">
            <v>12.4</v>
          </cell>
          <cell r="AE22">
            <v>12.2</v>
          </cell>
          <cell r="AF22">
            <v>12.3</v>
          </cell>
          <cell r="AG22">
            <v>12.4</v>
          </cell>
          <cell r="AH22">
            <v>12.6</v>
          </cell>
          <cell r="AI22">
            <v>12.6</v>
          </cell>
          <cell r="AJ22">
            <v>12.4</v>
          </cell>
        </row>
        <row r="23">
          <cell r="B23">
            <v>12.4</v>
          </cell>
          <cell r="C23">
            <v>12.6</v>
          </cell>
          <cell r="D23">
            <v>12.6</v>
          </cell>
          <cell r="E23">
            <v>12.7</v>
          </cell>
          <cell r="F23">
            <v>12.6</v>
          </cell>
          <cell r="G23">
            <v>12.6</v>
          </cell>
          <cell r="H23">
            <v>12.6</v>
          </cell>
          <cell r="I23">
            <v>12.5</v>
          </cell>
          <cell r="J23" t="str">
            <v/>
          </cell>
          <cell r="K23" t="str">
            <v/>
          </cell>
          <cell r="L23">
            <v>12.6</v>
          </cell>
          <cell r="M23">
            <v>12.6</v>
          </cell>
          <cell r="N23">
            <v>12.6</v>
          </cell>
          <cell r="O23">
            <v>12.5</v>
          </cell>
          <cell r="P23">
            <v>12.4</v>
          </cell>
          <cell r="Q23">
            <v>12.5</v>
          </cell>
          <cell r="R23">
            <v>12.3</v>
          </cell>
          <cell r="S23">
            <v>12.5</v>
          </cell>
          <cell r="T23">
            <v>12.5</v>
          </cell>
          <cell r="U23">
            <v>12.2</v>
          </cell>
          <cell r="V23">
            <v>12.3</v>
          </cell>
          <cell r="W23">
            <v>12.3</v>
          </cell>
          <cell r="X23">
            <v>12.3</v>
          </cell>
          <cell r="Y23">
            <v>12.2</v>
          </cell>
          <cell r="Z23">
            <v>12.3</v>
          </cell>
          <cell r="AA23">
            <v>12.4</v>
          </cell>
          <cell r="AB23" t="str">
            <v/>
          </cell>
          <cell r="AC23">
            <v>12.6</v>
          </cell>
          <cell r="AD23">
            <v>12.3</v>
          </cell>
          <cell r="AE23">
            <v>12.2</v>
          </cell>
          <cell r="AF23">
            <v>12.3</v>
          </cell>
          <cell r="AG23">
            <v>12.4</v>
          </cell>
          <cell r="AH23">
            <v>12.6</v>
          </cell>
          <cell r="AI23">
            <v>12.6</v>
          </cell>
          <cell r="AJ23">
            <v>12.3</v>
          </cell>
        </row>
        <row r="24">
          <cell r="B24">
            <v>12.3</v>
          </cell>
          <cell r="C24">
            <v>12.6</v>
          </cell>
          <cell r="D24">
            <v>12.5</v>
          </cell>
          <cell r="E24">
            <v>12.6</v>
          </cell>
          <cell r="F24">
            <v>12.6</v>
          </cell>
          <cell r="G24">
            <v>12.5</v>
          </cell>
          <cell r="H24">
            <v>12.6</v>
          </cell>
          <cell r="I24">
            <v>12.5</v>
          </cell>
          <cell r="J24" t="str">
            <v/>
          </cell>
          <cell r="K24" t="str">
            <v/>
          </cell>
          <cell r="L24">
            <v>12.5</v>
          </cell>
          <cell r="M24">
            <v>12.5</v>
          </cell>
          <cell r="N24">
            <v>12.6</v>
          </cell>
          <cell r="O24">
            <v>12.5</v>
          </cell>
          <cell r="P24" t="str">
            <v/>
          </cell>
          <cell r="Q24">
            <v>12.5</v>
          </cell>
          <cell r="R24">
            <v>12.2</v>
          </cell>
          <cell r="S24">
            <v>12.5</v>
          </cell>
          <cell r="T24">
            <v>12.4</v>
          </cell>
          <cell r="U24">
            <v>12.2</v>
          </cell>
          <cell r="V24">
            <v>12.3</v>
          </cell>
          <cell r="W24">
            <v>12.2</v>
          </cell>
          <cell r="X24">
            <v>12.3</v>
          </cell>
          <cell r="Y24">
            <v>12.2</v>
          </cell>
          <cell r="Z24">
            <v>12.3</v>
          </cell>
          <cell r="AA24">
            <v>12.4</v>
          </cell>
          <cell r="AB24" t="str">
            <v/>
          </cell>
          <cell r="AC24" t="str">
            <v/>
          </cell>
          <cell r="AD24" t="str">
            <v/>
          </cell>
          <cell r="AE24">
            <v>12</v>
          </cell>
          <cell r="AF24">
            <v>12.2</v>
          </cell>
          <cell r="AG24">
            <v>12.4</v>
          </cell>
          <cell r="AH24">
            <v>12.6</v>
          </cell>
          <cell r="AI24">
            <v>12.6</v>
          </cell>
          <cell r="AJ24">
            <v>12.3</v>
          </cell>
        </row>
        <row r="25">
          <cell r="B25">
            <v>12.3</v>
          </cell>
          <cell r="C25">
            <v>12.6</v>
          </cell>
          <cell r="D25">
            <v>12.5</v>
          </cell>
          <cell r="E25">
            <v>12.6</v>
          </cell>
          <cell r="F25">
            <v>12.6</v>
          </cell>
          <cell r="G25">
            <v>12.5</v>
          </cell>
          <cell r="H25">
            <v>12.6</v>
          </cell>
          <cell r="I25" t="str">
            <v/>
          </cell>
          <cell r="J25" t="str">
            <v/>
          </cell>
          <cell r="K25" t="str">
            <v/>
          </cell>
          <cell r="L25">
            <v>12.5</v>
          </cell>
          <cell r="M25">
            <v>12.5</v>
          </cell>
          <cell r="N25">
            <v>12.5</v>
          </cell>
          <cell r="O25">
            <v>12.3</v>
          </cell>
          <cell r="P25" t="str">
            <v/>
          </cell>
          <cell r="Q25">
            <v>12.5</v>
          </cell>
          <cell r="R25">
            <v>12.2</v>
          </cell>
          <cell r="S25">
            <v>12.5</v>
          </cell>
          <cell r="T25">
            <v>12.3</v>
          </cell>
          <cell r="U25">
            <v>12.2</v>
          </cell>
          <cell r="V25">
            <v>12.3</v>
          </cell>
          <cell r="W25">
            <v>12.2</v>
          </cell>
          <cell r="X25">
            <v>12.3</v>
          </cell>
          <cell r="Y25">
            <v>12.2</v>
          </cell>
          <cell r="Z25">
            <v>12.2</v>
          </cell>
          <cell r="AA25">
            <v>12.4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12.2</v>
          </cell>
          <cell r="AG25">
            <v>12.3</v>
          </cell>
          <cell r="AH25">
            <v>12.6</v>
          </cell>
          <cell r="AI25">
            <v>12.6</v>
          </cell>
          <cell r="AJ25">
            <v>12.3</v>
          </cell>
        </row>
        <row r="26">
          <cell r="B26">
            <v>12.2</v>
          </cell>
          <cell r="C26">
            <v>12.6</v>
          </cell>
          <cell r="D26" t="str">
            <v/>
          </cell>
          <cell r="E26">
            <v>12.6</v>
          </cell>
          <cell r="F26">
            <v>12.5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>
            <v>12.5</v>
          </cell>
          <cell r="O26" t="str">
            <v/>
          </cell>
          <cell r="P26" t="str">
            <v/>
          </cell>
          <cell r="Q26">
            <v>12.5</v>
          </cell>
          <cell r="R26">
            <v>12.2</v>
          </cell>
          <cell r="S26">
            <v>12.5</v>
          </cell>
          <cell r="T26">
            <v>12.3</v>
          </cell>
          <cell r="U26">
            <v>12.2</v>
          </cell>
          <cell r="V26">
            <v>12.2</v>
          </cell>
          <cell r="W26">
            <v>12.2</v>
          </cell>
          <cell r="X26">
            <v>12.2</v>
          </cell>
          <cell r="Y26">
            <v>12.2</v>
          </cell>
          <cell r="Z26">
            <v>12.2</v>
          </cell>
          <cell r="AA26">
            <v>12.4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12.2</v>
          </cell>
          <cell r="AG26">
            <v>12.3</v>
          </cell>
          <cell r="AH26" t="str">
            <v/>
          </cell>
          <cell r="AI26" t="str">
            <v/>
          </cell>
          <cell r="AJ26">
            <v>12.3</v>
          </cell>
        </row>
        <row r="27">
          <cell r="B27">
            <v>12.2</v>
          </cell>
          <cell r="C27">
            <v>12.6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>
            <v>12.4</v>
          </cell>
          <cell r="R27">
            <v>12.2</v>
          </cell>
          <cell r="S27">
            <v>12.5</v>
          </cell>
          <cell r="T27">
            <v>12.3</v>
          </cell>
          <cell r="U27">
            <v>12.2</v>
          </cell>
          <cell r="V27">
            <v>12.2</v>
          </cell>
          <cell r="W27">
            <v>12.2</v>
          </cell>
          <cell r="X27">
            <v>12.2</v>
          </cell>
          <cell r="Y27">
            <v>12.2</v>
          </cell>
          <cell r="Z27">
            <v>12.2</v>
          </cell>
          <cell r="AA27">
            <v>12.3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12.2</v>
          </cell>
          <cell r="AG27">
            <v>12.3</v>
          </cell>
          <cell r="AH27" t="str">
            <v/>
          </cell>
          <cell r="AI27" t="str">
            <v/>
          </cell>
          <cell r="AJ27">
            <v>12.3</v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12.4</v>
          </cell>
          <cell r="R28">
            <v>12.2</v>
          </cell>
          <cell r="S28" t="str">
            <v/>
          </cell>
          <cell r="T28">
            <v>12.2</v>
          </cell>
          <cell r="U28">
            <v>12.2</v>
          </cell>
          <cell r="V28">
            <v>12.2</v>
          </cell>
          <cell r="W28">
            <v>12.2</v>
          </cell>
          <cell r="X28">
            <v>12.2</v>
          </cell>
          <cell r="Y28">
            <v>12.2</v>
          </cell>
          <cell r="Z28">
            <v>12.2</v>
          </cell>
          <cell r="AA28">
            <v>12.3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12.2</v>
          </cell>
          <cell r="AG28">
            <v>12.2</v>
          </cell>
          <cell r="AH28" t="str">
            <v/>
          </cell>
          <cell r="AI28" t="str">
            <v/>
          </cell>
          <cell r="AJ28">
            <v>12.3</v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>
            <v>12.2</v>
          </cell>
          <cell r="S29" t="str">
            <v/>
          </cell>
          <cell r="T29" t="str">
            <v/>
          </cell>
          <cell r="U29">
            <v>12.2</v>
          </cell>
          <cell r="V29">
            <v>12.2</v>
          </cell>
          <cell r="W29" t="str">
            <v/>
          </cell>
          <cell r="X29">
            <v>12.1</v>
          </cell>
          <cell r="Y29">
            <v>12.2</v>
          </cell>
          <cell r="Z29">
            <v>12.2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12.2</v>
          </cell>
          <cell r="AG29">
            <v>12.2</v>
          </cell>
          <cell r="AH29" t="str">
            <v/>
          </cell>
          <cell r="AI29" t="str">
            <v/>
          </cell>
          <cell r="AJ29">
            <v>12.2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>
            <v>12.2</v>
          </cell>
          <cell r="W30" t="str">
            <v/>
          </cell>
          <cell r="X30">
            <v>12.1</v>
          </cell>
          <cell r="Y30">
            <v>12.2</v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12.2</v>
          </cell>
          <cell r="AG30" t="str">
            <v/>
          </cell>
          <cell r="AH30" t="str">
            <v/>
          </cell>
          <cell r="AI30" t="str">
            <v/>
          </cell>
          <cell r="AJ30">
            <v>12.2</v>
          </cell>
        </row>
        <row r="31">
          <cell r="B31">
            <v>12.2</v>
          </cell>
          <cell r="C31">
            <v>12.6</v>
          </cell>
          <cell r="D31">
            <v>12.4</v>
          </cell>
          <cell r="E31">
            <v>12.6</v>
          </cell>
          <cell r="F31">
            <v>12.4</v>
          </cell>
          <cell r="G31">
            <v>12.4</v>
          </cell>
          <cell r="H31">
            <v>12.5</v>
          </cell>
          <cell r="I31">
            <v>12.5</v>
          </cell>
          <cell r="J31">
            <v>12.5</v>
          </cell>
          <cell r="K31">
            <v>12.4</v>
          </cell>
          <cell r="L31">
            <v>12.3</v>
          </cell>
          <cell r="M31">
            <v>12.3</v>
          </cell>
          <cell r="N31">
            <v>12.3</v>
          </cell>
          <cell r="O31">
            <v>12.3</v>
          </cell>
          <cell r="P31">
            <v>12.4</v>
          </cell>
          <cell r="Q31">
            <v>12.3</v>
          </cell>
          <cell r="R31">
            <v>12.2</v>
          </cell>
          <cell r="S31">
            <v>12.5</v>
          </cell>
          <cell r="T31">
            <v>12.2</v>
          </cell>
          <cell r="U31">
            <v>12.2</v>
          </cell>
          <cell r="V31">
            <v>12.2</v>
          </cell>
          <cell r="W31">
            <v>12.2</v>
          </cell>
          <cell r="X31">
            <v>12.1</v>
          </cell>
          <cell r="Y31">
            <v>12.2</v>
          </cell>
          <cell r="Z31">
            <v>12.2</v>
          </cell>
          <cell r="AA31">
            <v>12.3</v>
          </cell>
          <cell r="AB31">
            <v>12.4</v>
          </cell>
          <cell r="AC31">
            <v>12.4</v>
          </cell>
          <cell r="AD31">
            <v>12.3</v>
          </cell>
          <cell r="AE31">
            <v>12</v>
          </cell>
          <cell r="AF31">
            <v>12.2</v>
          </cell>
          <cell r="AG31">
            <v>12.2</v>
          </cell>
          <cell r="AH31">
            <v>12.6</v>
          </cell>
          <cell r="AI31">
            <v>12.6</v>
          </cell>
        </row>
        <row r="32">
          <cell r="B32">
            <v>58.3</v>
          </cell>
          <cell r="C32">
            <v>51.9</v>
          </cell>
          <cell r="D32">
            <v>38.7</v>
          </cell>
          <cell r="E32">
            <v>49.7</v>
          </cell>
          <cell r="F32">
            <v>46.8</v>
          </cell>
          <cell r="G32">
            <v>38.8</v>
          </cell>
          <cell r="H32">
            <v>36</v>
          </cell>
          <cell r="I32">
            <v>26.4</v>
          </cell>
          <cell r="J32">
            <v>10</v>
          </cell>
          <cell r="K32">
            <v>7.7</v>
          </cell>
          <cell r="L32">
            <v>35.8</v>
          </cell>
          <cell r="M32">
            <v>35.4</v>
          </cell>
          <cell r="N32">
            <v>49.6</v>
          </cell>
          <cell r="O32">
            <v>31.5</v>
          </cell>
          <cell r="P32">
            <v>21.8</v>
          </cell>
          <cell r="Q32">
            <v>62.1</v>
          </cell>
          <cell r="R32">
            <v>73</v>
          </cell>
          <cell r="S32">
            <v>58.9</v>
          </cell>
          <cell r="T32">
            <v>61.4</v>
          </cell>
          <cell r="U32">
            <v>75.5</v>
          </cell>
          <cell r="V32">
            <v>81.6</v>
          </cell>
          <cell r="W32">
            <v>68.2</v>
          </cell>
          <cell r="X32">
            <v>81.3</v>
          </cell>
          <cell r="Y32">
            <v>84.2</v>
          </cell>
          <cell r="Z32">
            <v>75.7</v>
          </cell>
          <cell r="AA32">
            <v>61.6</v>
          </cell>
          <cell r="AB32">
            <v>19.1</v>
          </cell>
          <cell r="AC32">
            <v>22.2</v>
          </cell>
          <cell r="AD32">
            <v>23.8</v>
          </cell>
          <cell r="AE32">
            <v>28.8</v>
          </cell>
          <cell r="AF32">
            <v>85.2</v>
          </cell>
          <cell r="AG32">
            <v>74</v>
          </cell>
          <cell r="AH32">
            <v>38.9</v>
          </cell>
          <cell r="AI32">
            <v>37.9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61"/>
  <sheetViews>
    <sheetView tabSelected="1" workbookViewId="0" topLeftCell="A1">
      <selection activeCell="B2" sqref="B2:B4"/>
    </sheetView>
  </sheetViews>
  <sheetFormatPr defaultColWidth="9.00390625" defaultRowHeight="13.5"/>
  <cols>
    <col min="1" max="1" width="3.625" style="15" customWidth="1"/>
    <col min="2" max="2" width="8.625" style="15" customWidth="1"/>
    <col min="3" max="9" width="3.625" style="15" customWidth="1"/>
    <col min="10" max="12" width="4.125" style="15" customWidth="1"/>
    <col min="13" max="37" width="3.625" style="15" customWidth="1"/>
    <col min="38" max="38" width="4.625" style="15" customWidth="1"/>
    <col min="39" max="16384" width="9.00390625" style="17" customWidth="1"/>
  </cols>
  <sheetData>
    <row r="1" ht="14.25" thickBot="1"/>
    <row r="2" spans="1:37" ht="16.5" customHeight="1">
      <c r="A2" s="16"/>
      <c r="B2" s="143"/>
      <c r="C2" s="144" t="s">
        <v>7</v>
      </c>
      <c r="D2" s="144"/>
      <c r="E2" s="144"/>
      <c r="F2" s="144"/>
      <c r="G2" s="144"/>
      <c r="H2" s="144"/>
      <c r="I2" s="144"/>
      <c r="J2" s="144"/>
      <c r="K2" s="144"/>
      <c r="L2" s="144"/>
      <c r="M2" s="144" t="str">
        <f>IF(AND(K5&gt;=4,K5&lt;=6),"（第１四半期）",IF(AND(K5&gt;=7,K5&lt;=9),"（第２四半期）",IF(AND(K5&gt;=10,K5&lt;=12),"（第３四半期）",IF(K5&lt;=3,"（第４四半期）"))))</f>
        <v>（第１四半期）</v>
      </c>
      <c r="N2" s="144"/>
      <c r="O2" s="144"/>
      <c r="P2" s="144"/>
      <c r="Q2" s="14"/>
      <c r="R2" s="14"/>
      <c r="S2" s="18"/>
      <c r="T2" s="14"/>
      <c r="U2" s="14"/>
      <c r="V2" s="14"/>
      <c r="W2" s="14"/>
      <c r="X2" s="14"/>
      <c r="Y2" s="19"/>
      <c r="Z2" s="19"/>
      <c r="AA2" s="19"/>
      <c r="AB2" s="20"/>
      <c r="AC2" s="21"/>
      <c r="AD2" s="22"/>
      <c r="AE2" s="23" t="s">
        <v>8</v>
      </c>
      <c r="AF2" s="24"/>
      <c r="AG2" s="23" t="s">
        <v>9</v>
      </c>
      <c r="AH2" s="25"/>
      <c r="AI2" s="16"/>
      <c r="AJ2" s="16"/>
      <c r="AK2" s="16"/>
    </row>
    <row r="3" spans="1:37" ht="16.5" customHeight="1">
      <c r="A3" s="16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6"/>
      <c r="R3" s="26"/>
      <c r="S3" s="19"/>
      <c r="T3" s="14"/>
      <c r="U3" s="14"/>
      <c r="V3" s="14"/>
      <c r="W3" s="14"/>
      <c r="X3" s="14"/>
      <c r="Y3" s="19"/>
      <c r="Z3" s="27"/>
      <c r="AA3" s="27"/>
      <c r="AB3" s="28" t="s">
        <v>10</v>
      </c>
      <c r="AC3" s="29"/>
      <c r="AD3" s="30"/>
      <c r="AE3" s="31">
        <f>'[1]海象等'!B24</f>
        <v>47</v>
      </c>
      <c r="AF3" s="32"/>
      <c r="AG3" s="31">
        <f>'[1]海象等'!B25</f>
        <v>83</v>
      </c>
      <c r="AH3" s="33"/>
      <c r="AI3" s="16"/>
      <c r="AJ3" s="16"/>
      <c r="AK3" s="16"/>
    </row>
    <row r="4" spans="1:37" ht="16.5" customHeight="1" thickBot="1">
      <c r="A4" s="16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"/>
      <c r="R4" s="14"/>
      <c r="S4" s="14"/>
      <c r="T4" s="14"/>
      <c r="U4" s="14"/>
      <c r="V4" s="14"/>
      <c r="W4" s="14"/>
      <c r="X4" s="14"/>
      <c r="Y4" s="19"/>
      <c r="Z4" s="19"/>
      <c r="AA4" s="19"/>
      <c r="AB4" s="34" t="s">
        <v>11</v>
      </c>
      <c r="AC4" s="35"/>
      <c r="AD4" s="36"/>
      <c r="AE4" s="37">
        <f>'[1]海象等'!C24</f>
        <v>22</v>
      </c>
      <c r="AF4" s="38"/>
      <c r="AG4" s="37">
        <f>'[1]海象等'!C25</f>
        <v>60</v>
      </c>
      <c r="AH4" s="39"/>
      <c r="AI4" s="16"/>
      <c r="AJ4" s="16"/>
      <c r="AK4" s="16"/>
    </row>
    <row r="5" spans="1:37" ht="16.5" customHeight="1" thickBot="1">
      <c r="A5" s="16"/>
      <c r="B5" s="14"/>
      <c r="C5" s="16"/>
      <c r="D5" s="16"/>
      <c r="E5" s="16"/>
      <c r="F5" s="16"/>
      <c r="G5" s="40"/>
      <c r="H5" s="16"/>
      <c r="I5" s="41" t="s">
        <v>12</v>
      </c>
      <c r="J5" s="42">
        <f>'[1]海象等'!B1</f>
        <v>21</v>
      </c>
      <c r="K5" s="43">
        <f>'[1]海象等'!C1</f>
        <v>4</v>
      </c>
      <c r="L5" s="44">
        <f>'[1]海象等'!D1</f>
        <v>17</v>
      </c>
      <c r="M5" s="45"/>
      <c r="N5" s="46" t="str">
        <f>HOUR(MIN(C9:AJ9))&amp;"時"&amp;MINUTE(MIN(C9:AJ9))&amp;"分"</f>
        <v>9時20分</v>
      </c>
      <c r="O5" s="47" t="s">
        <v>13</v>
      </c>
      <c r="P5" s="48" t="str">
        <f>HOUR(MAX(C9:AJ9))&amp;"時"&amp;MINUTE(MAX(C9:AJ9))&amp;"分"</f>
        <v>14時50分</v>
      </c>
      <c r="Q5" s="4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9" ht="15" customHeight="1">
      <c r="A6" s="49"/>
      <c r="B6" s="49"/>
      <c r="C6" s="50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 t="str">
        <f>IF(J5&lt;18,8,IF(AND(J5=18,K5&lt;4),8,"8'"))</f>
        <v>8'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  <c r="Z6" s="51">
        <v>24</v>
      </c>
      <c r="AA6" s="51">
        <v>25</v>
      </c>
      <c r="AB6" s="51">
        <v>26</v>
      </c>
      <c r="AC6" s="51">
        <v>27</v>
      </c>
      <c r="AD6" s="51">
        <v>28</v>
      </c>
      <c r="AE6" s="52">
        <v>29</v>
      </c>
      <c r="AF6" s="52">
        <v>30</v>
      </c>
      <c r="AG6" s="51">
        <v>31</v>
      </c>
      <c r="AH6" s="51">
        <v>32</v>
      </c>
      <c r="AI6" s="52">
        <v>33</v>
      </c>
      <c r="AJ6" s="53">
        <v>34</v>
      </c>
      <c r="AK6" s="16"/>
      <c r="AM6" s="66"/>
    </row>
    <row r="7" spans="1:39" ht="15" customHeight="1">
      <c r="A7" s="54"/>
      <c r="B7" s="55" t="s">
        <v>14</v>
      </c>
      <c r="C7" s="56"/>
      <c r="D7" s="57"/>
      <c r="E7" s="57"/>
      <c r="F7" s="57"/>
      <c r="G7" s="57"/>
      <c r="H7" s="57"/>
      <c r="I7" s="57"/>
      <c r="J7" s="58" t="s">
        <v>15</v>
      </c>
      <c r="K7" s="58" t="s">
        <v>16</v>
      </c>
      <c r="L7" s="58" t="s">
        <v>17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9"/>
      <c r="AK7" s="16"/>
      <c r="AM7" s="66"/>
    </row>
    <row r="8" spans="1:39" ht="15" customHeight="1" thickBot="1">
      <c r="A8" s="60"/>
      <c r="B8" s="60"/>
      <c r="C8" s="61"/>
      <c r="D8" s="62"/>
      <c r="E8" s="62"/>
      <c r="F8" s="62"/>
      <c r="G8" s="62"/>
      <c r="H8" s="62"/>
      <c r="I8" s="62"/>
      <c r="J8" s="63" t="s">
        <v>18</v>
      </c>
      <c r="K8" s="64"/>
      <c r="L8" s="63" t="s">
        <v>18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5"/>
      <c r="AK8" s="16"/>
      <c r="AM8" s="66"/>
    </row>
    <row r="9" spans="1:39" ht="15" customHeight="1">
      <c r="A9" s="49"/>
      <c r="B9" s="67" t="s">
        <v>19</v>
      </c>
      <c r="C9" s="68">
        <f>'[1]海象等'!B43</f>
        <v>0.3958333333333333</v>
      </c>
      <c r="D9" s="69">
        <f>'[1]海象等'!C43</f>
        <v>0.40902777777777777</v>
      </c>
      <c r="E9" s="69">
        <f>'[1]海象等'!D43</f>
        <v>0.4145833333333333</v>
      </c>
      <c r="F9" s="69">
        <f>'[1]海象等'!E43</f>
        <v>0.41944444444444445</v>
      </c>
      <c r="G9" s="69">
        <f>'[1]海象等'!F43</f>
        <v>0.4465277777777778</v>
      </c>
      <c r="H9" s="69">
        <f>'[1]海象等'!G43</f>
        <v>0.44236111111111115</v>
      </c>
      <c r="I9" s="69">
        <f>'[1]海象等'!H43</f>
        <v>0.4284722222222222</v>
      </c>
      <c r="J9" s="69">
        <f>'[1]海象等'!I43</f>
        <v>0.42430555555555555</v>
      </c>
      <c r="K9" s="69">
        <f>'[1]海象等'!J43</f>
        <v>0.43402777777777773</v>
      </c>
      <c r="L9" s="69">
        <f>'[1]海象等'!K43</f>
        <v>0.4388888888888889</v>
      </c>
      <c r="M9" s="69">
        <f>'[1]海象等'!L43</f>
        <v>0.4513888888888889</v>
      </c>
      <c r="N9" s="69">
        <f>'[1]海象等'!M43</f>
        <v>0.4618055555555556</v>
      </c>
      <c r="O9" s="69">
        <f>'[1]海象等'!N43</f>
        <v>0.4770833333333333</v>
      </c>
      <c r="P9" s="69">
        <f>'[1]海象等'!O43</f>
        <v>0.47152777777777777</v>
      </c>
      <c r="Q9" s="69">
        <f>'[1]海象等'!P43</f>
        <v>0.5291666666666667</v>
      </c>
      <c r="R9" s="69">
        <f>'[1]海象等'!Q43</f>
        <v>0.5222222222222223</v>
      </c>
      <c r="S9" s="69">
        <f>'[1]海象等'!R43</f>
        <v>0.5152777777777778</v>
      </c>
      <c r="T9" s="69">
        <f>'[1]海象等'!S43</f>
        <v>0.48055555555555557</v>
      </c>
      <c r="U9" s="69">
        <f>'[1]海象等'!T43</f>
        <v>0.4875</v>
      </c>
      <c r="V9" s="69">
        <f>'[1]海象等'!U43</f>
        <v>0.5069444444444444</v>
      </c>
      <c r="W9" s="69">
        <f>'[1]海象等'!V43</f>
        <v>0.5</v>
      </c>
      <c r="X9" s="69">
        <f>'[1]海象等'!W43</f>
        <v>0.49374999999999997</v>
      </c>
      <c r="Y9" s="69">
        <f>'[1]海象等'!X43</f>
        <v>0.6131944444444445</v>
      </c>
      <c r="Z9" s="69">
        <f>'[1]海象等'!Y43</f>
        <v>0.5986111111111111</v>
      </c>
      <c r="AA9" s="69">
        <f>'[1]海象等'!Z43</f>
        <v>0.5875</v>
      </c>
      <c r="AB9" s="69">
        <f>'[1]海象等'!AA43</f>
        <v>0.5791666666666667</v>
      </c>
      <c r="AC9" s="69">
        <f>'[1]海象等'!AB43</f>
        <v>0.45625</v>
      </c>
      <c r="AD9" s="69">
        <f>'[1]海象等'!AC43</f>
        <v>0.46597222222222223</v>
      </c>
      <c r="AE9" s="69">
        <f>'[1]海象等'!AD43</f>
        <v>0.5347222222222222</v>
      </c>
      <c r="AF9" s="69">
        <f>'[1]海象等'!AE43</f>
        <v>0.5708333333333333</v>
      </c>
      <c r="AG9" s="69">
        <f>'[1]海象等'!AF43</f>
        <v>0.6055555555555555</v>
      </c>
      <c r="AH9" s="69">
        <f>'[1]海象等'!AG43</f>
        <v>0.6180555555555556</v>
      </c>
      <c r="AI9" s="69">
        <f>'[1]海象等'!AH43</f>
        <v>0.40277777777777773</v>
      </c>
      <c r="AJ9" s="70">
        <f>'[1]海象等'!AI43</f>
        <v>0.3888888888888889</v>
      </c>
      <c r="AK9" s="16"/>
      <c r="AM9" s="66"/>
    </row>
    <row r="10" spans="1:39" ht="15" customHeight="1">
      <c r="A10" s="54"/>
      <c r="B10" s="71" t="s">
        <v>20</v>
      </c>
      <c r="C10" s="72">
        <f>'[1]海象等'!B44</f>
        <v>59</v>
      </c>
      <c r="D10" s="73">
        <f>'[1]海象等'!C44</f>
        <v>52.8</v>
      </c>
      <c r="E10" s="73">
        <f>'[1]海象等'!D44</f>
        <v>36.9</v>
      </c>
      <c r="F10" s="73">
        <f>'[1]海象等'!E44</f>
        <v>49.1</v>
      </c>
      <c r="G10" s="73">
        <f>'[1]海象等'!F44</f>
        <v>46</v>
      </c>
      <c r="H10" s="73">
        <f>'[1]海象等'!G44</f>
        <v>39.4</v>
      </c>
      <c r="I10" s="73">
        <f>'[1]海象等'!H44</f>
        <v>37.8</v>
      </c>
      <c r="J10" s="73">
        <f>'[1]海象等'!I44</f>
        <v>27.5</v>
      </c>
      <c r="K10" s="73">
        <f>'[1]海象等'!J44</f>
        <v>16.3</v>
      </c>
      <c r="L10" s="73">
        <f>'[1]海象等'!K44</f>
        <v>7.9</v>
      </c>
      <c r="M10" s="73">
        <f>'[1]海象等'!L44</f>
        <v>35.9</v>
      </c>
      <c r="N10" s="73">
        <f>'[1]海象等'!M44</f>
        <v>34.5</v>
      </c>
      <c r="O10" s="73">
        <f>'[1]海象等'!N44</f>
        <v>49.4</v>
      </c>
      <c r="P10" s="73">
        <f>'[1]海象等'!O44</f>
        <v>28.6</v>
      </c>
      <c r="Q10" s="73">
        <f>'[1]海象等'!P44</f>
        <v>32</v>
      </c>
      <c r="R10" s="73">
        <f>'[1]海象等'!Q44</f>
        <v>62.8</v>
      </c>
      <c r="S10" s="73">
        <f>'[1]海象等'!R44</f>
        <v>73.1</v>
      </c>
      <c r="T10" s="73">
        <f>'[1]海象等'!S44</f>
        <v>58.5</v>
      </c>
      <c r="U10" s="73">
        <f>'[1]海象等'!T44</f>
        <v>62.1</v>
      </c>
      <c r="V10" s="73">
        <f>'[1]海象等'!U44</f>
        <v>75.5</v>
      </c>
      <c r="W10" s="73">
        <f>'[1]海象等'!V44</f>
        <v>81.4</v>
      </c>
      <c r="X10" s="73">
        <f>'[1]海象等'!W44</f>
        <v>68.5</v>
      </c>
      <c r="Y10" s="73">
        <f>'[1]海象等'!X44</f>
        <v>81</v>
      </c>
      <c r="Z10" s="73">
        <f>'[1]海象等'!Y44</f>
        <v>84.3</v>
      </c>
      <c r="AA10" s="73">
        <f>'[1]海象等'!Z44</f>
        <v>76</v>
      </c>
      <c r="AB10" s="73">
        <f>'[1]海象等'!AA44</f>
        <v>61.7</v>
      </c>
      <c r="AC10" s="73">
        <f>'[1]海象等'!AB44</f>
        <v>19.9</v>
      </c>
      <c r="AD10" s="73">
        <f>'[1]海象等'!AC44</f>
        <v>25.9</v>
      </c>
      <c r="AE10" s="73">
        <f>'[1]海象等'!AD44</f>
        <v>25</v>
      </c>
      <c r="AF10" s="73">
        <f>'[1]海象等'!AE44</f>
        <v>29.3</v>
      </c>
      <c r="AG10" s="73">
        <f>'[1]海象等'!AF44</f>
        <v>85</v>
      </c>
      <c r="AH10" s="73">
        <f>'[1]海象等'!AG44</f>
        <v>73.7</v>
      </c>
      <c r="AI10" s="73">
        <f>'[1]海象等'!AH44</f>
        <v>37.5</v>
      </c>
      <c r="AJ10" s="74">
        <f>'[1]海象等'!AI44</f>
        <v>37.4</v>
      </c>
      <c r="AK10" s="16"/>
      <c r="AM10" s="66"/>
    </row>
    <row r="11" spans="1:39" ht="15" customHeight="1">
      <c r="A11" s="75" t="s">
        <v>21</v>
      </c>
      <c r="B11" s="71" t="s">
        <v>22</v>
      </c>
      <c r="C11" s="76" t="str">
        <f>'[1]海象等'!B45</f>
        <v>BC</v>
      </c>
      <c r="D11" s="77" t="str">
        <f>'[1]海象等'!C45</f>
        <v>BC</v>
      </c>
      <c r="E11" s="77" t="str">
        <f>'[1]海象等'!D45</f>
        <v>BC</v>
      </c>
      <c r="F11" s="77" t="str">
        <f>'[1]海象等'!E45</f>
        <v>BC</v>
      </c>
      <c r="G11" s="77" t="str">
        <f>'[1]海象等'!F45</f>
        <v>BC</v>
      </c>
      <c r="H11" s="77" t="str">
        <f>'[1]海象等'!G45</f>
        <v>BC</v>
      </c>
      <c r="I11" s="77" t="str">
        <f>'[1]海象等'!H45</f>
        <v>BC</v>
      </c>
      <c r="J11" s="77" t="str">
        <f>'[1]海象等'!I45</f>
        <v>BC</v>
      </c>
      <c r="K11" s="77" t="str">
        <f>'[1]海象等'!J45</f>
        <v>BC</v>
      </c>
      <c r="L11" s="77" t="str">
        <f>'[1]海象等'!K45</f>
        <v>BC</v>
      </c>
      <c r="M11" s="77" t="str">
        <f>'[1]海象等'!L45</f>
        <v>BC</v>
      </c>
      <c r="N11" s="77" t="str">
        <f>'[1]海象等'!M45</f>
        <v>BC</v>
      </c>
      <c r="O11" s="77" t="str">
        <f>'[1]海象等'!N45</f>
        <v>BC</v>
      </c>
      <c r="P11" s="77" t="str">
        <f>'[1]海象等'!O45</f>
        <v>BC</v>
      </c>
      <c r="Q11" s="77" t="str">
        <f>'[1]海象等'!P45</f>
        <v>BC</v>
      </c>
      <c r="R11" s="77" t="str">
        <f>'[1]海象等'!Q45</f>
        <v>BC</v>
      </c>
      <c r="S11" s="77" t="str">
        <f>'[1]海象等'!R45</f>
        <v>BC</v>
      </c>
      <c r="T11" s="77" t="str">
        <f>'[1]海象等'!S45</f>
        <v>BC</v>
      </c>
      <c r="U11" s="77" t="str">
        <f>'[1]海象等'!T45</f>
        <v>BC</v>
      </c>
      <c r="V11" s="77" t="str">
        <f>'[1]海象等'!U45</f>
        <v>BC</v>
      </c>
      <c r="W11" s="77" t="str">
        <f>'[1]海象等'!V45</f>
        <v>BC</v>
      </c>
      <c r="X11" s="77" t="str">
        <f>'[1]海象等'!W45</f>
        <v>BC</v>
      </c>
      <c r="Y11" s="77" t="str">
        <f>'[1]海象等'!X45</f>
        <v>B</v>
      </c>
      <c r="Z11" s="77" t="str">
        <f>'[1]海象等'!Y45</f>
        <v>B</v>
      </c>
      <c r="AA11" s="77" t="str">
        <f>'[1]海象等'!Z45</f>
        <v>B</v>
      </c>
      <c r="AB11" s="77" t="str">
        <f>'[1]海象等'!AA45</f>
        <v>B</v>
      </c>
      <c r="AC11" s="77" t="str">
        <f>'[1]海象等'!AB45</f>
        <v>BC</v>
      </c>
      <c r="AD11" s="77" t="str">
        <f>'[1]海象等'!AC45</f>
        <v>BC</v>
      </c>
      <c r="AE11" s="77" t="str">
        <f>'[1]海象等'!AD45</f>
        <v>BC</v>
      </c>
      <c r="AF11" s="77" t="str">
        <f>'[1]海象等'!AE45</f>
        <v>B</v>
      </c>
      <c r="AG11" s="77" t="str">
        <f>'[1]海象等'!AF45</f>
        <v>B</v>
      </c>
      <c r="AH11" s="77" t="str">
        <f>'[1]海象等'!AG45</f>
        <v>B</v>
      </c>
      <c r="AI11" s="77" t="str">
        <f>'[1]海象等'!AH45</f>
        <v>BC</v>
      </c>
      <c r="AJ11" s="78" t="str">
        <f>'[1]海象等'!AI45</f>
        <v>BC</v>
      </c>
      <c r="AK11" s="16"/>
      <c r="AM11" s="66"/>
    </row>
    <row r="12" spans="1:39" ht="15" customHeight="1">
      <c r="A12" s="75" t="s">
        <v>23</v>
      </c>
      <c r="B12" s="71" t="s">
        <v>24</v>
      </c>
      <c r="C12" s="79">
        <f>'[1]海象等'!B46</f>
        <v>13.8</v>
      </c>
      <c r="D12" s="73">
        <f>'[1]海象等'!C46</f>
        <v>12.92</v>
      </c>
      <c r="E12" s="73">
        <f>'[1]海象等'!D46</f>
        <v>13.2</v>
      </c>
      <c r="F12" s="73">
        <f>'[1]海象等'!E46</f>
        <v>13.16</v>
      </c>
      <c r="G12" s="73">
        <f>'[1]海象等'!F46</f>
        <v>13.71</v>
      </c>
      <c r="H12" s="73">
        <f>'[1]海象等'!G46</f>
        <v>13.63</v>
      </c>
      <c r="I12" s="73">
        <f>'[1]海象等'!H46</f>
        <v>13.71</v>
      </c>
      <c r="J12" s="73">
        <f>'[1]海象等'!I46</f>
        <v>14.03</v>
      </c>
      <c r="K12" s="73">
        <f>'[1]海象等'!J46</f>
        <v>14.26</v>
      </c>
      <c r="L12" s="73">
        <f>'[1]海象等'!K46</f>
        <v>14.61</v>
      </c>
      <c r="M12" s="73">
        <f>'[1]海象等'!L46</f>
        <v>13.64</v>
      </c>
      <c r="N12" s="73">
        <f>'[1]海象等'!M46</f>
        <v>12.58</v>
      </c>
      <c r="O12" s="73">
        <f>'[1]海象等'!N46</f>
        <v>13.5</v>
      </c>
      <c r="P12" s="73">
        <f>'[1]海象等'!O46</f>
        <v>12.99</v>
      </c>
      <c r="Q12" s="73">
        <f>'[1]海象等'!P46</f>
        <v>11.14</v>
      </c>
      <c r="R12" s="73">
        <f>'[1]海象等'!Q46</f>
        <v>11.3</v>
      </c>
      <c r="S12" s="73">
        <f>'[1]海象等'!R46</f>
        <v>11.21</v>
      </c>
      <c r="T12" s="73">
        <f>'[1]海象等'!S46</f>
        <v>13.62</v>
      </c>
      <c r="U12" s="73">
        <f>'[1]海象等'!T46</f>
        <v>13.65</v>
      </c>
      <c r="V12" s="73">
        <f>'[1]海象等'!U46</f>
        <v>11.13</v>
      </c>
      <c r="W12" s="73">
        <f>'[1]海象等'!V46</f>
        <v>10.9</v>
      </c>
      <c r="X12" s="73">
        <f>'[1]海象等'!W46</f>
        <v>13.81</v>
      </c>
      <c r="Y12" s="73">
        <f>'[1]海象等'!X46</f>
        <v>13.44</v>
      </c>
      <c r="Z12" s="73">
        <f>'[1]海象等'!Y46</f>
        <v>13.62</v>
      </c>
      <c r="AA12" s="73">
        <f>'[1]海象等'!Z46</f>
        <v>13.46</v>
      </c>
      <c r="AB12" s="73">
        <f>'[1]海象等'!AA46</f>
        <v>13.55</v>
      </c>
      <c r="AC12" s="73">
        <f>'[1]海象等'!AB46</f>
        <v>11.88</v>
      </c>
      <c r="AD12" s="73">
        <f>'[1]海象等'!AC46</f>
        <v>12.38</v>
      </c>
      <c r="AE12" s="73">
        <f>'[1]海象等'!AD46</f>
        <v>13.14</v>
      </c>
      <c r="AF12" s="73">
        <f>'[1]海象等'!AE46</f>
        <v>13.23</v>
      </c>
      <c r="AG12" s="73">
        <f>'[1]海象等'!AF46</f>
        <v>14.04</v>
      </c>
      <c r="AH12" s="73">
        <f>'[1]海象等'!AG46</f>
        <v>14.21</v>
      </c>
      <c r="AI12" s="73">
        <f>'[1]海象等'!AH46</f>
        <v>11.96</v>
      </c>
      <c r="AJ12" s="74">
        <f>'[1]海象等'!AI46</f>
        <v>13.6</v>
      </c>
      <c r="AK12" s="16"/>
      <c r="AM12" s="66"/>
    </row>
    <row r="13" spans="1:39" ht="15" customHeight="1">
      <c r="A13" s="75" t="s">
        <v>25</v>
      </c>
      <c r="B13" s="71" t="s">
        <v>26</v>
      </c>
      <c r="C13" s="76" t="str">
        <f>'[1]海象等'!B47</f>
        <v>NE</v>
      </c>
      <c r="D13" s="77" t="str">
        <f>'[1]海象等'!C47</f>
        <v>NE</v>
      </c>
      <c r="E13" s="77" t="str">
        <f>'[1]海象等'!D47</f>
        <v>NE</v>
      </c>
      <c r="F13" s="77" t="str">
        <f>'[1]海象等'!E47</f>
        <v>NE</v>
      </c>
      <c r="G13" s="77" t="str">
        <f>'[1]海象等'!F47</f>
        <v>NE</v>
      </c>
      <c r="H13" s="77" t="str">
        <f>'[1]海象等'!G47</f>
        <v>NNE</v>
      </c>
      <c r="I13" s="77" t="str">
        <f>'[1]海象等'!H47</f>
        <v>NE</v>
      </c>
      <c r="J13" s="77" t="str">
        <f>'[1]海象等'!I47</f>
        <v>NE</v>
      </c>
      <c r="K13" s="77" t="str">
        <f>'[1]海象等'!J47</f>
        <v>NE</v>
      </c>
      <c r="L13" s="77" t="str">
        <f>'[1]海象等'!K47</f>
        <v>NNE</v>
      </c>
      <c r="M13" s="77" t="str">
        <f>'[1]海象等'!L47</f>
        <v>NE</v>
      </c>
      <c r="N13" s="77" t="str">
        <f>'[1]海象等'!M47</f>
        <v>NNE</v>
      </c>
      <c r="O13" s="77" t="str">
        <f>'[1]海象等'!N47</f>
        <v>NE</v>
      </c>
      <c r="P13" s="77" t="str">
        <f>'[1]海象等'!O47</f>
        <v>NE</v>
      </c>
      <c r="Q13" s="77" t="str">
        <f>'[1]海象等'!P47</f>
        <v>NE</v>
      </c>
      <c r="R13" s="77" t="str">
        <f>'[1]海象等'!Q47</f>
        <v>NE</v>
      </c>
      <c r="S13" s="77" t="str">
        <f>'[1]海象等'!R47</f>
        <v>NE</v>
      </c>
      <c r="T13" s="77" t="str">
        <f>'[1]海象等'!S47</f>
        <v>NE</v>
      </c>
      <c r="U13" s="77" t="str">
        <f>'[1]海象等'!T47</f>
        <v>NE</v>
      </c>
      <c r="V13" s="77" t="str">
        <f>'[1]海象等'!U47</f>
        <v>NE</v>
      </c>
      <c r="W13" s="77" t="str">
        <f>'[1]海象等'!V47</f>
        <v>NE</v>
      </c>
      <c r="X13" s="77" t="str">
        <f>'[1]海象等'!W47</f>
        <v>NE</v>
      </c>
      <c r="Y13" s="77" t="str">
        <f>'[1]海象等'!X47</f>
        <v>NE</v>
      </c>
      <c r="Z13" s="77" t="str">
        <f>'[1]海象等'!Y47</f>
        <v>NE</v>
      </c>
      <c r="AA13" s="77" t="str">
        <f>'[1]海象等'!Z47</f>
        <v>NE</v>
      </c>
      <c r="AB13" s="77" t="str">
        <f>'[1]海象等'!AA47</f>
        <v>NNE</v>
      </c>
      <c r="AC13" s="77" t="str">
        <f>'[1]海象等'!AB47</f>
        <v>NNE</v>
      </c>
      <c r="AD13" s="77" t="str">
        <f>'[1]海象等'!AC47</f>
        <v>NNE</v>
      </c>
      <c r="AE13" s="77" t="str">
        <f>'[1]海象等'!AD47</f>
        <v>NE</v>
      </c>
      <c r="AF13" s="77" t="str">
        <f>'[1]海象等'!AE47</f>
        <v>NE</v>
      </c>
      <c r="AG13" s="77" t="str">
        <f>'[1]海象等'!AF47</f>
        <v>E</v>
      </c>
      <c r="AH13" s="77" t="str">
        <f>'[1]海象等'!AG47</f>
        <v>NE</v>
      </c>
      <c r="AI13" s="77" t="str">
        <f>'[1]海象等'!AH47</f>
        <v>NE</v>
      </c>
      <c r="AJ13" s="78" t="str">
        <f>'[1]海象等'!AI47</f>
        <v>NE</v>
      </c>
      <c r="AK13" s="16"/>
      <c r="AM13" s="66"/>
    </row>
    <row r="14" spans="1:39" ht="15" customHeight="1">
      <c r="A14" s="75" t="s">
        <v>27</v>
      </c>
      <c r="B14" s="71" t="s">
        <v>28</v>
      </c>
      <c r="C14" s="80">
        <f>'[1]海象等'!B48</f>
        <v>5.8</v>
      </c>
      <c r="D14" s="81">
        <f>'[1]海象等'!C48</f>
        <v>6.4</v>
      </c>
      <c r="E14" s="81">
        <f>'[1]海象等'!D48</f>
        <v>6.4</v>
      </c>
      <c r="F14" s="81">
        <f>'[1]海象等'!E48</f>
        <v>6.4</v>
      </c>
      <c r="G14" s="81">
        <f>'[1]海象等'!F48</f>
        <v>7.8</v>
      </c>
      <c r="H14" s="81">
        <f>'[1]海象等'!G48</f>
        <v>7.8</v>
      </c>
      <c r="I14" s="81">
        <f>'[1]海象等'!H48</f>
        <v>6.3</v>
      </c>
      <c r="J14" s="81">
        <f>'[1]海象等'!I48</f>
        <v>6.2</v>
      </c>
      <c r="K14" s="81">
        <f>'[1]海象等'!J48</f>
        <v>7.1</v>
      </c>
      <c r="L14" s="81">
        <f>'[1]海象等'!K48</f>
        <v>7.5</v>
      </c>
      <c r="M14" s="81">
        <f>'[1]海象等'!L48</f>
        <v>7.4</v>
      </c>
      <c r="N14" s="81">
        <f>'[1]海象等'!M48</f>
        <v>7</v>
      </c>
      <c r="O14" s="81">
        <f>'[1]海象等'!N48</f>
        <v>7</v>
      </c>
      <c r="P14" s="81">
        <f>'[1]海象等'!O48</f>
        <v>7.4</v>
      </c>
      <c r="Q14" s="81">
        <f>'[1]海象等'!P48</f>
        <v>7.6</v>
      </c>
      <c r="R14" s="81">
        <f>'[1]海象等'!Q48</f>
        <v>8.1</v>
      </c>
      <c r="S14" s="81">
        <f>'[1]海象等'!R48</f>
        <v>8</v>
      </c>
      <c r="T14" s="81">
        <f>'[1]海象等'!S48</f>
        <v>8.1</v>
      </c>
      <c r="U14" s="81">
        <f>'[1]海象等'!T48</f>
        <v>8</v>
      </c>
      <c r="V14" s="81">
        <f>'[1]海象等'!U48</f>
        <v>7.6</v>
      </c>
      <c r="W14" s="81">
        <f>'[1]海象等'!V48</f>
        <v>8.1</v>
      </c>
      <c r="X14" s="81">
        <f>'[1]海象等'!W48</f>
        <v>8.1</v>
      </c>
      <c r="Y14" s="81">
        <f>'[1]海象等'!X48</f>
        <v>6.8</v>
      </c>
      <c r="Z14" s="81">
        <f>'[1]海象等'!Y48</f>
        <v>6.1</v>
      </c>
      <c r="AA14" s="81">
        <f>'[1]海象等'!Z48</f>
        <v>6</v>
      </c>
      <c r="AB14" s="81">
        <f>'[1]海象等'!AA48</f>
        <v>5</v>
      </c>
      <c r="AC14" s="81">
        <f>'[1]海象等'!AB48</f>
        <v>7.2</v>
      </c>
      <c r="AD14" s="81">
        <f>'[1]海象等'!AC48</f>
        <v>8</v>
      </c>
      <c r="AE14" s="81">
        <f>'[1]海象等'!AD48</f>
        <v>6.3</v>
      </c>
      <c r="AF14" s="81">
        <f>'[1]海象等'!AE48</f>
        <v>5.8</v>
      </c>
      <c r="AG14" s="81">
        <f>'[1]海象等'!AF48</f>
        <v>6</v>
      </c>
      <c r="AH14" s="81">
        <f>'[1]海象等'!AG48</f>
        <v>7</v>
      </c>
      <c r="AI14" s="81">
        <f>'[1]海象等'!AH48</f>
        <v>6.6</v>
      </c>
      <c r="AJ14" s="82">
        <f>'[1]海象等'!AI48</f>
        <v>5.5</v>
      </c>
      <c r="AK14" s="16"/>
      <c r="AM14" s="66"/>
    </row>
    <row r="15" spans="1:39" ht="15" customHeight="1">
      <c r="A15" s="75" t="s">
        <v>23</v>
      </c>
      <c r="B15" s="71" t="s">
        <v>29</v>
      </c>
      <c r="C15" s="76">
        <f>'[1]海象等'!B49</f>
        <v>12</v>
      </c>
      <c r="D15" s="77">
        <f>'[1]海象等'!C49</f>
        <v>13</v>
      </c>
      <c r="E15" s="77">
        <f>'[1]海象等'!D49</f>
        <v>12</v>
      </c>
      <c r="F15" s="77">
        <f>'[1]海象等'!E49</f>
        <v>12</v>
      </c>
      <c r="G15" s="77">
        <f>'[1]海象等'!F49</f>
        <v>12</v>
      </c>
      <c r="H15" s="77">
        <f>'[1]海象等'!G49</f>
        <v>12</v>
      </c>
      <c r="I15" s="77">
        <f>'[1]海象等'!H49</f>
        <v>13</v>
      </c>
      <c r="J15" s="77">
        <f>'[1]海象等'!I49</f>
        <v>12</v>
      </c>
      <c r="K15" s="77">
        <f>'[1]海象等'!J49</f>
        <v>13</v>
      </c>
      <c r="L15" s="77" t="str">
        <f>'[1]海象等'!K49</f>
        <v>海底</v>
      </c>
      <c r="M15" s="77">
        <f>'[1]海象等'!L49</f>
        <v>13</v>
      </c>
      <c r="N15" s="77">
        <f>'[1]海象等'!M49</f>
        <v>12</v>
      </c>
      <c r="O15" s="77">
        <f>'[1]海象等'!N49</f>
        <v>12</v>
      </c>
      <c r="P15" s="77">
        <f>'[1]海象等'!O49</f>
        <v>11</v>
      </c>
      <c r="Q15" s="77">
        <f>'[1]海象等'!P49</f>
        <v>11</v>
      </c>
      <c r="R15" s="77">
        <f>'[1]海象等'!Q49</f>
        <v>11</v>
      </c>
      <c r="S15" s="77">
        <f>'[1]海象等'!R49</f>
        <v>11</v>
      </c>
      <c r="T15" s="77">
        <f>'[1]海象等'!S49</f>
        <v>12</v>
      </c>
      <c r="U15" s="77">
        <f>'[1]海象等'!T49</f>
        <v>13</v>
      </c>
      <c r="V15" s="77">
        <f>'[1]海象等'!U49</f>
        <v>12</v>
      </c>
      <c r="W15" s="77">
        <f>'[1]海象等'!V49</f>
        <v>15</v>
      </c>
      <c r="X15" s="77">
        <f>'[1]海象等'!W49</f>
        <v>11</v>
      </c>
      <c r="Y15" s="77">
        <f>'[1]海象等'!X49</f>
        <v>11</v>
      </c>
      <c r="Z15" s="77">
        <f>'[1]海象等'!Y49</f>
        <v>13</v>
      </c>
      <c r="AA15" s="77">
        <f>'[1]海象等'!Z49</f>
        <v>11</v>
      </c>
      <c r="AB15" s="77">
        <f>'[1]海象等'!AA49</f>
        <v>11</v>
      </c>
      <c r="AC15" s="77">
        <f>'[1]海象等'!AB49</f>
        <v>13</v>
      </c>
      <c r="AD15" s="77">
        <f>'[1]海象等'!AC49</f>
        <v>13</v>
      </c>
      <c r="AE15" s="77">
        <f>'[1]海象等'!AD49</f>
        <v>14</v>
      </c>
      <c r="AF15" s="77">
        <f>'[1]海象等'!AE49</f>
        <v>14</v>
      </c>
      <c r="AG15" s="77">
        <f>'[1]海象等'!AF49</f>
        <v>14</v>
      </c>
      <c r="AH15" s="77">
        <f>'[1]海象等'!AG49</f>
        <v>10</v>
      </c>
      <c r="AI15" s="77">
        <f>'[1]海象等'!AH49</f>
        <v>13</v>
      </c>
      <c r="AJ15" s="78">
        <f>'[1]海象等'!AI49</f>
        <v>12</v>
      </c>
      <c r="AK15" s="16"/>
      <c r="AM15" s="66"/>
    </row>
    <row r="16" spans="1:37" ht="15" customHeight="1" thickBot="1">
      <c r="A16" s="54"/>
      <c r="B16" s="71" t="s">
        <v>30</v>
      </c>
      <c r="C16" s="76">
        <f>'[1]海象等'!B50</f>
        <v>5</v>
      </c>
      <c r="D16" s="77">
        <f>'[1]海象等'!C50</f>
        <v>5</v>
      </c>
      <c r="E16" s="77">
        <f>'[1]海象等'!D50</f>
        <v>5</v>
      </c>
      <c r="F16" s="77">
        <f>'[1]海象等'!E50</f>
        <v>5</v>
      </c>
      <c r="G16" s="77">
        <f>'[1]海象等'!F50</f>
        <v>5</v>
      </c>
      <c r="H16" s="77">
        <f>'[1]海象等'!G50</f>
        <v>5</v>
      </c>
      <c r="I16" s="77">
        <f>'[1]海象等'!H50</f>
        <v>5</v>
      </c>
      <c r="J16" s="77">
        <f>'[1]海象等'!I50</f>
        <v>5</v>
      </c>
      <c r="K16" s="77">
        <f>'[1]海象等'!J50</f>
        <v>5</v>
      </c>
      <c r="L16" s="77">
        <f>'[1]海象等'!K50</f>
        <v>5</v>
      </c>
      <c r="M16" s="77">
        <f>'[1]海象等'!L50</f>
        <v>5</v>
      </c>
      <c r="N16" s="77">
        <f>'[1]海象等'!M50</f>
        <v>5</v>
      </c>
      <c r="O16" s="77">
        <f>'[1]海象等'!N50</f>
        <v>5</v>
      </c>
      <c r="P16" s="77">
        <f>'[1]海象等'!O50</f>
        <v>5</v>
      </c>
      <c r="Q16" s="77">
        <f>'[1]海象等'!P50</f>
        <v>5</v>
      </c>
      <c r="R16" s="77">
        <f>'[1]海象等'!Q50</f>
        <v>5</v>
      </c>
      <c r="S16" s="77">
        <f>'[1]海象等'!R50</f>
        <v>5</v>
      </c>
      <c r="T16" s="77">
        <f>'[1]海象等'!S50</f>
        <v>5</v>
      </c>
      <c r="U16" s="77">
        <f>'[1]海象等'!T50</f>
        <v>5</v>
      </c>
      <c r="V16" s="77">
        <f>'[1]海象等'!U50</f>
        <v>5</v>
      </c>
      <c r="W16" s="77">
        <f>'[1]海象等'!V50</f>
        <v>5</v>
      </c>
      <c r="X16" s="77">
        <f>'[1]海象等'!W50</f>
        <v>5</v>
      </c>
      <c r="Y16" s="77">
        <f>'[1]海象等'!X50</f>
        <v>5</v>
      </c>
      <c r="Z16" s="77">
        <f>'[1]海象等'!Y50</f>
        <v>5</v>
      </c>
      <c r="AA16" s="77">
        <f>'[1]海象等'!Z50</f>
        <v>5</v>
      </c>
      <c r="AB16" s="77">
        <f>'[1]海象等'!AA50</f>
        <v>6</v>
      </c>
      <c r="AC16" s="77">
        <f>'[1]海象等'!AB50</f>
        <v>5</v>
      </c>
      <c r="AD16" s="77">
        <f>'[1]海象等'!AC50</f>
        <v>5</v>
      </c>
      <c r="AE16" s="77">
        <f>'[1]海象等'!AD50</f>
        <v>6</v>
      </c>
      <c r="AF16" s="77">
        <f>'[1]海象等'!AE50</f>
        <v>5</v>
      </c>
      <c r="AG16" s="77">
        <f>'[1]海象等'!AF50</f>
        <v>4</v>
      </c>
      <c r="AH16" s="77">
        <f>'[1]海象等'!AG50</f>
        <v>5</v>
      </c>
      <c r="AI16" s="77">
        <f>'[1]海象等'!AH50</f>
        <v>5</v>
      </c>
      <c r="AJ16" s="78">
        <f>'[1]海象等'!AI50</f>
        <v>5</v>
      </c>
      <c r="AK16" s="16"/>
    </row>
    <row r="17" spans="1:38" ht="15" customHeight="1">
      <c r="A17" s="54"/>
      <c r="B17" s="71" t="s">
        <v>31</v>
      </c>
      <c r="C17" s="76">
        <f>'[1]海象等'!B51</f>
        <v>3</v>
      </c>
      <c r="D17" s="77">
        <f>'[1]海象等'!C51</f>
        <v>3</v>
      </c>
      <c r="E17" s="77">
        <f>'[1]海象等'!D51</f>
        <v>3</v>
      </c>
      <c r="F17" s="77">
        <f>'[1]海象等'!E51</f>
        <v>3</v>
      </c>
      <c r="G17" s="77">
        <f>'[1]海象等'!F51</f>
        <v>3</v>
      </c>
      <c r="H17" s="77">
        <f>'[1]海象等'!G51</f>
        <v>3</v>
      </c>
      <c r="I17" s="77">
        <f>'[1]海象等'!H51</f>
        <v>3</v>
      </c>
      <c r="J17" s="77">
        <f>'[1]海象等'!I51</f>
        <v>3</v>
      </c>
      <c r="K17" s="77">
        <f>'[1]海象等'!J51</f>
        <v>3</v>
      </c>
      <c r="L17" s="77">
        <f>'[1]海象等'!K51</f>
        <v>3</v>
      </c>
      <c r="M17" s="77">
        <f>'[1]海象等'!L51</f>
        <v>3</v>
      </c>
      <c r="N17" s="77">
        <f>'[1]海象等'!M51</f>
        <v>3</v>
      </c>
      <c r="O17" s="77">
        <f>'[1]海象等'!N51</f>
        <v>3</v>
      </c>
      <c r="P17" s="77">
        <f>'[1]海象等'!O51</f>
        <v>3</v>
      </c>
      <c r="Q17" s="77">
        <f>'[1]海象等'!P51</f>
        <v>3</v>
      </c>
      <c r="R17" s="77">
        <f>'[1]海象等'!Q51</f>
        <v>3</v>
      </c>
      <c r="S17" s="77">
        <f>'[1]海象等'!R51</f>
        <v>3</v>
      </c>
      <c r="T17" s="77">
        <f>'[1]海象等'!S51</f>
        <v>3</v>
      </c>
      <c r="U17" s="77">
        <f>'[1]海象等'!T51</f>
        <v>3</v>
      </c>
      <c r="V17" s="77">
        <f>'[1]海象等'!U51</f>
        <v>3</v>
      </c>
      <c r="W17" s="77">
        <f>'[1]海象等'!V51</f>
        <v>3</v>
      </c>
      <c r="X17" s="77">
        <f>'[1]海象等'!W51</f>
        <v>3</v>
      </c>
      <c r="Y17" s="77">
        <f>'[1]海象等'!X51</f>
        <v>3</v>
      </c>
      <c r="Z17" s="77">
        <f>'[1]海象等'!Y51</f>
        <v>3</v>
      </c>
      <c r="AA17" s="77">
        <f>'[1]海象等'!Z51</f>
        <v>3</v>
      </c>
      <c r="AB17" s="77">
        <f>'[1]海象等'!AA51</f>
        <v>3</v>
      </c>
      <c r="AC17" s="77">
        <f>'[1]海象等'!AB51</f>
        <v>3</v>
      </c>
      <c r="AD17" s="77">
        <f>'[1]海象等'!AC51</f>
        <v>3</v>
      </c>
      <c r="AE17" s="77">
        <f>'[1]海象等'!AD51</f>
        <v>3</v>
      </c>
      <c r="AF17" s="77">
        <f>'[1]海象等'!AE51</f>
        <v>3</v>
      </c>
      <c r="AG17" s="77">
        <f>'[1]海象等'!AF51</f>
        <v>3</v>
      </c>
      <c r="AH17" s="77">
        <f>'[1]海象等'!AG51</f>
        <v>3</v>
      </c>
      <c r="AI17" s="77">
        <f>'[1]海象等'!AH51</f>
        <v>3</v>
      </c>
      <c r="AJ17" s="78">
        <f>'[1]海象等'!AI51</f>
        <v>3</v>
      </c>
      <c r="AK17" s="83" t="s">
        <v>32</v>
      </c>
      <c r="AL17" s="84"/>
    </row>
    <row r="18" spans="1:38" ht="15" customHeight="1" thickBot="1">
      <c r="A18" s="60"/>
      <c r="B18" s="85" t="s">
        <v>33</v>
      </c>
      <c r="C18" s="86">
        <f>'[1]海象等'!B52</f>
        <v>1</v>
      </c>
      <c r="D18" s="87">
        <f>'[1]海象等'!C52</f>
        <v>1</v>
      </c>
      <c r="E18" s="87">
        <f>'[1]海象等'!D52</f>
        <v>1</v>
      </c>
      <c r="F18" s="87">
        <f>'[1]海象等'!E52</f>
        <v>1</v>
      </c>
      <c r="G18" s="87">
        <f>'[1]海象等'!F52</f>
        <v>1</v>
      </c>
      <c r="H18" s="87">
        <f>'[1]海象等'!G52</f>
        <v>1</v>
      </c>
      <c r="I18" s="87">
        <f>'[1]海象等'!H52</f>
        <v>1</v>
      </c>
      <c r="J18" s="87">
        <f>'[1]海象等'!I52</f>
        <v>1</v>
      </c>
      <c r="K18" s="87">
        <f>'[1]海象等'!J52</f>
        <v>1</v>
      </c>
      <c r="L18" s="87">
        <f>'[1]海象等'!K52</f>
        <v>1</v>
      </c>
      <c r="M18" s="87">
        <f>'[1]海象等'!L52</f>
        <v>1</v>
      </c>
      <c r="N18" s="87">
        <f>'[1]海象等'!M52</f>
        <v>1</v>
      </c>
      <c r="O18" s="87">
        <f>'[1]海象等'!N52</f>
        <v>1</v>
      </c>
      <c r="P18" s="87">
        <f>'[1]海象等'!O52</f>
        <v>1</v>
      </c>
      <c r="Q18" s="87">
        <f>'[1]海象等'!P52</f>
        <v>1</v>
      </c>
      <c r="R18" s="87">
        <f>'[1]海象等'!Q52</f>
        <v>1</v>
      </c>
      <c r="S18" s="87">
        <f>'[1]海象等'!R52</f>
        <v>1</v>
      </c>
      <c r="T18" s="87">
        <f>'[1]海象等'!S52</f>
        <v>1</v>
      </c>
      <c r="U18" s="87">
        <f>'[1]海象等'!T52</f>
        <v>1</v>
      </c>
      <c r="V18" s="87">
        <f>'[1]海象等'!U52</f>
        <v>1</v>
      </c>
      <c r="W18" s="87">
        <f>'[1]海象等'!V52</f>
        <v>1</v>
      </c>
      <c r="X18" s="87">
        <f>'[1]海象等'!W52</f>
        <v>1</v>
      </c>
      <c r="Y18" s="87">
        <f>'[1]海象等'!X52</f>
        <v>1</v>
      </c>
      <c r="Z18" s="87">
        <f>'[1]海象等'!Y52</f>
        <v>1</v>
      </c>
      <c r="AA18" s="87">
        <f>'[1]海象等'!Z52</f>
        <v>1</v>
      </c>
      <c r="AB18" s="87">
        <f>'[1]海象等'!AA52</f>
        <v>1</v>
      </c>
      <c r="AC18" s="87">
        <f>'[1]海象等'!AB52</f>
        <v>1</v>
      </c>
      <c r="AD18" s="87">
        <f>'[1]海象等'!AC52</f>
        <v>1</v>
      </c>
      <c r="AE18" s="87">
        <f>'[1]海象等'!AD52</f>
        <v>1</v>
      </c>
      <c r="AF18" s="87">
        <f>'[1]海象等'!AE52</f>
        <v>1</v>
      </c>
      <c r="AG18" s="87">
        <f>'[1]海象等'!AF52</f>
        <v>1</v>
      </c>
      <c r="AH18" s="87">
        <f>'[1]海象等'!AG52</f>
        <v>1</v>
      </c>
      <c r="AI18" s="87">
        <f>'[1]海象等'!AH52</f>
        <v>1</v>
      </c>
      <c r="AJ18" s="88">
        <f>'[1]海象等'!AI52</f>
        <v>1</v>
      </c>
      <c r="AK18" s="89" t="s">
        <v>34</v>
      </c>
      <c r="AL18" s="84"/>
    </row>
    <row r="19" spans="1:38" ht="15" customHeight="1" thickBot="1">
      <c r="A19" s="49"/>
      <c r="B19" s="67" t="s">
        <v>35</v>
      </c>
      <c r="C19" s="90">
        <f>'[1]水温表'!B3</f>
        <v>15.3</v>
      </c>
      <c r="D19" s="91">
        <f>'[1]水温表'!C3</f>
        <v>15.9</v>
      </c>
      <c r="E19" s="91">
        <f>'[1]水温表'!D3</f>
        <v>15.6</v>
      </c>
      <c r="F19" s="91">
        <f>'[1]水温表'!E3</f>
        <v>15.7</v>
      </c>
      <c r="G19" s="91">
        <f>'[1]水温表'!F3</f>
        <v>15.6</v>
      </c>
      <c r="H19" s="91">
        <f>'[1]水温表'!G3</f>
        <v>15.5</v>
      </c>
      <c r="I19" s="91">
        <f>'[1]水温表'!H3</f>
        <v>15.7</v>
      </c>
      <c r="J19" s="91">
        <f>'[1]水温表'!I3</f>
        <v>15.8</v>
      </c>
      <c r="K19" s="92">
        <f>'[1]水温表'!J3</f>
        <v>15.7</v>
      </c>
      <c r="L19" s="93">
        <f>'[1]水温表'!K3</f>
        <v>23.1</v>
      </c>
      <c r="M19" s="94">
        <f>'[1]水温表'!L3</f>
        <v>15.5</v>
      </c>
      <c r="N19" s="91">
        <f>'[1]水温表'!M3</f>
        <v>15.5</v>
      </c>
      <c r="O19" s="91">
        <f>'[1]水温表'!N3</f>
        <v>15.6</v>
      </c>
      <c r="P19" s="91">
        <f>'[1]水温表'!O3</f>
        <v>15.5</v>
      </c>
      <c r="Q19" s="91">
        <f>'[1]水温表'!P3</f>
        <v>15.4</v>
      </c>
      <c r="R19" s="91">
        <f>'[1]水温表'!Q3</f>
        <v>15.6</v>
      </c>
      <c r="S19" s="91">
        <f>'[1]水温表'!R3</f>
        <v>15.6</v>
      </c>
      <c r="T19" s="91">
        <f>'[1]水温表'!S3</f>
        <v>15.6</v>
      </c>
      <c r="U19" s="91">
        <f>'[1]水温表'!T3</f>
        <v>15.5</v>
      </c>
      <c r="V19" s="91">
        <f>'[1]水温表'!U3</f>
        <v>15.6</v>
      </c>
      <c r="W19" s="91">
        <f>'[1]水温表'!V3</f>
        <v>15.2</v>
      </c>
      <c r="X19" s="91">
        <f>'[1]水温表'!W3</f>
        <v>15.5</v>
      </c>
      <c r="Y19" s="91">
        <f>'[1]水温表'!X3</f>
        <v>15.7</v>
      </c>
      <c r="Z19" s="91">
        <f>'[1]水温表'!Y3</f>
        <v>15.5</v>
      </c>
      <c r="AA19" s="91">
        <f>'[1]水温表'!Z3</f>
        <v>15.4</v>
      </c>
      <c r="AB19" s="91">
        <f>'[1]水温表'!AA3</f>
        <v>15.6</v>
      </c>
      <c r="AC19" s="91">
        <f>'[1]水温表'!AB3</f>
        <v>15.6</v>
      </c>
      <c r="AD19" s="91">
        <f>'[1]水温表'!AC3</f>
        <v>15.5</v>
      </c>
      <c r="AE19" s="91">
        <f>'[1]水温表'!AD3</f>
        <v>15.6</v>
      </c>
      <c r="AF19" s="91">
        <f>'[1]水温表'!AE3</f>
        <v>15.5</v>
      </c>
      <c r="AG19" s="91">
        <f>'[1]水温表'!AF3</f>
        <v>15.3</v>
      </c>
      <c r="AH19" s="91">
        <f>'[1]水温表'!AG3</f>
        <v>15.7</v>
      </c>
      <c r="AI19" s="91">
        <f>'[1]水温表'!AH3</f>
        <v>15.6</v>
      </c>
      <c r="AJ19" s="95">
        <f>'[1]水温表'!AI3</f>
        <v>15.5</v>
      </c>
      <c r="AK19" s="96">
        <f>'[1]水温表'!AJ3</f>
        <v>15.5</v>
      </c>
      <c r="AL19" s="97"/>
    </row>
    <row r="20" spans="1:38" ht="15" customHeight="1" thickBot="1">
      <c r="A20" s="54"/>
      <c r="B20" s="71" t="s">
        <v>36</v>
      </c>
      <c r="C20" s="79">
        <f>'[1]水温表'!B4</f>
        <v>15.4</v>
      </c>
      <c r="D20" s="73">
        <f>'[1]水温表'!C4</f>
        <v>15.9</v>
      </c>
      <c r="E20" s="73">
        <f>'[1]水温表'!D4</f>
        <v>15.6</v>
      </c>
      <c r="F20" s="73">
        <f>'[1]水温表'!E4</f>
        <v>15.7</v>
      </c>
      <c r="G20" s="73">
        <f>'[1]水温表'!F4</f>
        <v>15.6</v>
      </c>
      <c r="H20" s="73">
        <f>'[1]水温表'!G4</f>
        <v>15.5</v>
      </c>
      <c r="I20" s="73">
        <f>'[1]水温表'!H4</f>
        <v>15.7</v>
      </c>
      <c r="J20" s="73">
        <f>'[1]水温表'!I4</f>
        <v>15.9</v>
      </c>
      <c r="K20" s="98">
        <f>'[1]水温表'!J4</f>
        <v>15.7</v>
      </c>
      <c r="L20" s="93">
        <f>'[1]水温表'!K4</f>
        <v>20.5</v>
      </c>
      <c r="M20" s="99">
        <f>'[1]水温表'!L4</f>
        <v>15.5</v>
      </c>
      <c r="N20" s="73">
        <f>'[1]水温表'!M4</f>
        <v>15.5</v>
      </c>
      <c r="O20" s="73">
        <f>'[1]水温表'!N4</f>
        <v>15.6</v>
      </c>
      <c r="P20" s="73">
        <f>'[1]水温表'!O4</f>
        <v>15.6</v>
      </c>
      <c r="Q20" s="73">
        <f>'[1]水温表'!P4</f>
        <v>15.4</v>
      </c>
      <c r="R20" s="73">
        <f>'[1]水温表'!Q4</f>
        <v>15.6</v>
      </c>
      <c r="S20" s="73">
        <f>'[1]水温表'!R4</f>
        <v>15.6</v>
      </c>
      <c r="T20" s="73">
        <f>'[1]水温表'!S4</f>
        <v>15.6</v>
      </c>
      <c r="U20" s="73">
        <f>'[1]水温表'!T4</f>
        <v>15.6</v>
      </c>
      <c r="V20" s="73">
        <f>'[1]水温表'!U4</f>
        <v>15.6</v>
      </c>
      <c r="W20" s="73">
        <f>'[1]水温表'!V4</f>
        <v>15.2</v>
      </c>
      <c r="X20" s="73">
        <f>'[1]水温表'!W4</f>
        <v>15.5</v>
      </c>
      <c r="Y20" s="73">
        <f>'[1]水温表'!X4</f>
        <v>15.7</v>
      </c>
      <c r="Z20" s="73">
        <f>'[1]水温表'!Y4</f>
        <v>15.5</v>
      </c>
      <c r="AA20" s="73">
        <f>'[1]水温表'!Z4</f>
        <v>15.5</v>
      </c>
      <c r="AB20" s="73">
        <f>'[1]水温表'!AA4</f>
        <v>15.6</v>
      </c>
      <c r="AC20" s="73">
        <f>'[1]水温表'!AB4</f>
        <v>15.6</v>
      </c>
      <c r="AD20" s="73">
        <f>'[1]水温表'!AC4</f>
        <v>15.5</v>
      </c>
      <c r="AE20" s="73">
        <f>'[1]水温表'!AD4</f>
        <v>15.7</v>
      </c>
      <c r="AF20" s="73">
        <f>'[1]水温表'!AE4</f>
        <v>15.5</v>
      </c>
      <c r="AG20" s="73">
        <f>'[1]水温表'!AF4</f>
        <v>15.3</v>
      </c>
      <c r="AH20" s="73">
        <f>'[1]水温表'!AG4</f>
        <v>15.7</v>
      </c>
      <c r="AI20" s="73">
        <f>'[1]水温表'!AH4</f>
        <v>15.6</v>
      </c>
      <c r="AJ20" s="74">
        <f>'[1]水温表'!AI4</f>
        <v>15.4</v>
      </c>
      <c r="AK20" s="74">
        <f>'[1]水温表'!AJ4</f>
        <v>15.5</v>
      </c>
      <c r="AL20" s="97"/>
    </row>
    <row r="21" spans="1:38" ht="15" customHeight="1" thickBot="1">
      <c r="A21" s="54"/>
      <c r="B21" s="71" t="s">
        <v>37</v>
      </c>
      <c r="C21" s="79">
        <f>'[1]水温表'!B5</f>
        <v>15.4</v>
      </c>
      <c r="D21" s="73">
        <f>'[1]水温表'!C5</f>
        <v>15.9</v>
      </c>
      <c r="E21" s="73">
        <f>'[1]水温表'!D5</f>
        <v>15.5</v>
      </c>
      <c r="F21" s="73">
        <f>'[1]水温表'!E5</f>
        <v>15.7</v>
      </c>
      <c r="G21" s="73">
        <f>'[1]水温表'!F5</f>
        <v>15.6</v>
      </c>
      <c r="H21" s="73">
        <f>'[1]水温表'!G5</f>
        <v>15.5</v>
      </c>
      <c r="I21" s="73">
        <f>'[1]水温表'!H5</f>
        <v>15.7</v>
      </c>
      <c r="J21" s="73">
        <f>'[1]水温表'!I5</f>
        <v>16</v>
      </c>
      <c r="K21" s="98">
        <f>'[1]水温表'!J5</f>
        <v>15.6</v>
      </c>
      <c r="L21" s="93">
        <f>'[1]水温表'!K5</f>
        <v>16.7</v>
      </c>
      <c r="M21" s="99">
        <f>'[1]水温表'!L5</f>
        <v>15.5</v>
      </c>
      <c r="N21" s="73">
        <f>'[1]水温表'!M5</f>
        <v>15.5</v>
      </c>
      <c r="O21" s="73">
        <f>'[1]水温表'!N5</f>
        <v>15.6</v>
      </c>
      <c r="P21" s="73">
        <f>'[1]水温表'!O5</f>
        <v>15.5</v>
      </c>
      <c r="Q21" s="73">
        <f>'[1]水温表'!P5</f>
        <v>15.4</v>
      </c>
      <c r="R21" s="73">
        <f>'[1]水温表'!Q5</f>
        <v>15.6</v>
      </c>
      <c r="S21" s="73">
        <f>'[1]水温表'!R5</f>
        <v>15.6</v>
      </c>
      <c r="T21" s="73">
        <f>'[1]水温表'!S5</f>
        <v>15.6</v>
      </c>
      <c r="U21" s="73">
        <f>'[1]水温表'!T5</f>
        <v>15.6</v>
      </c>
      <c r="V21" s="73">
        <f>'[1]水温表'!U5</f>
        <v>15.6</v>
      </c>
      <c r="W21" s="73">
        <f>'[1]水温表'!V5</f>
        <v>15.2</v>
      </c>
      <c r="X21" s="73">
        <f>'[1]水温表'!W5</f>
        <v>15.5</v>
      </c>
      <c r="Y21" s="73">
        <f>'[1]水温表'!X5</f>
        <v>15.7</v>
      </c>
      <c r="Z21" s="73">
        <f>'[1]水温表'!Y5</f>
        <v>15.5</v>
      </c>
      <c r="AA21" s="73">
        <f>'[1]水温表'!Z5</f>
        <v>15.5</v>
      </c>
      <c r="AB21" s="73">
        <f>'[1]水温表'!AA5</f>
        <v>15.6</v>
      </c>
      <c r="AC21" s="73">
        <f>'[1]水温表'!AB5</f>
        <v>15.6</v>
      </c>
      <c r="AD21" s="73">
        <f>'[1]水温表'!AC5</f>
        <v>15.5</v>
      </c>
      <c r="AE21" s="73">
        <f>'[1]水温表'!AD5</f>
        <v>15.6</v>
      </c>
      <c r="AF21" s="73">
        <f>'[1]水温表'!AE5</f>
        <v>15.5</v>
      </c>
      <c r="AG21" s="73">
        <f>'[1]水温表'!AF5</f>
        <v>15.3</v>
      </c>
      <c r="AH21" s="73">
        <f>'[1]水温表'!AG5</f>
        <v>15.7</v>
      </c>
      <c r="AI21" s="73">
        <f>'[1]水温表'!AH5</f>
        <v>15.6</v>
      </c>
      <c r="AJ21" s="74">
        <f>'[1]水温表'!AI5</f>
        <v>15.4</v>
      </c>
      <c r="AK21" s="74">
        <f>'[1]水温表'!AJ5</f>
        <v>15.5</v>
      </c>
      <c r="AL21" s="97"/>
    </row>
    <row r="22" spans="1:38" ht="15" customHeight="1">
      <c r="A22" s="54"/>
      <c r="B22" s="71" t="s">
        <v>38</v>
      </c>
      <c r="C22" s="79">
        <f>'[1]水温表'!B6</f>
        <v>15.4</v>
      </c>
      <c r="D22" s="73">
        <f>'[1]水温表'!C6</f>
        <v>15.8</v>
      </c>
      <c r="E22" s="73">
        <f>'[1]水温表'!D6</f>
        <v>15.5</v>
      </c>
      <c r="F22" s="73">
        <f>'[1]水温表'!E6</f>
        <v>15.7</v>
      </c>
      <c r="G22" s="73">
        <f>'[1]水温表'!F6</f>
        <v>15.6</v>
      </c>
      <c r="H22" s="73">
        <f>'[1]水温表'!G6</f>
        <v>15.5</v>
      </c>
      <c r="I22" s="73">
        <f>'[1]水温表'!H6</f>
        <v>15.7</v>
      </c>
      <c r="J22" s="73">
        <f>'[1]水温表'!I6</f>
        <v>16</v>
      </c>
      <c r="K22" s="73">
        <f>'[1]水温表'!J6</f>
        <v>15.6</v>
      </c>
      <c r="L22" s="100">
        <f>'[1]水温表'!K6</f>
        <v>15.5</v>
      </c>
      <c r="M22" s="73">
        <f>'[1]水温表'!L6</f>
        <v>15.5</v>
      </c>
      <c r="N22" s="73">
        <f>'[1]水温表'!M6</f>
        <v>15.5</v>
      </c>
      <c r="O22" s="73">
        <f>'[1]水温表'!N6</f>
        <v>15.6</v>
      </c>
      <c r="P22" s="73">
        <f>'[1]水温表'!O6</f>
        <v>15.5</v>
      </c>
      <c r="Q22" s="73">
        <f>'[1]水温表'!P6</f>
        <v>15.4</v>
      </c>
      <c r="R22" s="73">
        <f>'[1]水温表'!Q6</f>
        <v>15.6</v>
      </c>
      <c r="S22" s="73">
        <f>'[1]水温表'!R6</f>
        <v>15.6</v>
      </c>
      <c r="T22" s="73">
        <f>'[1]水温表'!S6</f>
        <v>15.6</v>
      </c>
      <c r="U22" s="73">
        <f>'[1]水温表'!T6</f>
        <v>15.6</v>
      </c>
      <c r="V22" s="73">
        <f>'[1]水温表'!U6</f>
        <v>15.6</v>
      </c>
      <c r="W22" s="73">
        <f>'[1]水温表'!V6</f>
        <v>15.2</v>
      </c>
      <c r="X22" s="73">
        <f>'[1]水温表'!W6</f>
        <v>15.5</v>
      </c>
      <c r="Y22" s="73">
        <f>'[1]水温表'!X6</f>
        <v>15.7</v>
      </c>
      <c r="Z22" s="73">
        <f>'[1]水温表'!Y6</f>
        <v>15.5</v>
      </c>
      <c r="AA22" s="73">
        <f>'[1]水温表'!Z6</f>
        <v>15.5</v>
      </c>
      <c r="AB22" s="73">
        <f>'[1]水温表'!AA6</f>
        <v>15.6</v>
      </c>
      <c r="AC22" s="73">
        <f>'[1]水温表'!AB6</f>
        <v>15.5</v>
      </c>
      <c r="AD22" s="73">
        <f>'[1]水温表'!AC6</f>
        <v>15.5</v>
      </c>
      <c r="AE22" s="73">
        <f>'[1]水温表'!AD6</f>
        <v>15.5</v>
      </c>
      <c r="AF22" s="73">
        <f>'[1]水温表'!AE6</f>
        <v>15.5</v>
      </c>
      <c r="AG22" s="73">
        <f>'[1]水温表'!AF6</f>
        <v>15.3</v>
      </c>
      <c r="AH22" s="73">
        <f>'[1]水温表'!AG6</f>
        <v>15.7</v>
      </c>
      <c r="AI22" s="73">
        <f>'[1]水温表'!AH6</f>
        <v>15.6</v>
      </c>
      <c r="AJ22" s="74">
        <f>'[1]水温表'!AI6</f>
        <v>15.4</v>
      </c>
      <c r="AK22" s="74">
        <f>'[1]水温表'!AJ6</f>
        <v>15.5</v>
      </c>
      <c r="AL22" s="97"/>
    </row>
    <row r="23" spans="1:38" ht="15" customHeight="1">
      <c r="A23" s="54"/>
      <c r="B23" s="71" t="s">
        <v>39</v>
      </c>
      <c r="C23" s="79">
        <f>'[1]水温表'!B7</f>
        <v>15.4</v>
      </c>
      <c r="D23" s="73">
        <f>'[1]水温表'!C7</f>
        <v>15.7</v>
      </c>
      <c r="E23" s="73">
        <f>'[1]水温表'!D7</f>
        <v>15.5</v>
      </c>
      <c r="F23" s="73">
        <f>'[1]水温表'!E7</f>
        <v>15.7</v>
      </c>
      <c r="G23" s="73">
        <f>'[1]水温表'!F7</f>
        <v>15.6</v>
      </c>
      <c r="H23" s="73">
        <f>'[1]水温表'!G7</f>
        <v>15.5</v>
      </c>
      <c r="I23" s="73">
        <f>'[1]水温表'!H7</f>
        <v>15.7</v>
      </c>
      <c r="J23" s="73">
        <f>'[1]水温表'!I7</f>
        <v>16</v>
      </c>
      <c r="K23" s="73">
        <f>'[1]水温表'!J7</f>
        <v>15.6</v>
      </c>
      <c r="L23" s="73">
        <f>'[1]水温表'!K7</f>
        <v>15.5</v>
      </c>
      <c r="M23" s="73">
        <f>'[1]水温表'!L7</f>
        <v>15.4</v>
      </c>
      <c r="N23" s="73">
        <f>'[1]水温表'!M7</f>
        <v>15.5</v>
      </c>
      <c r="O23" s="73">
        <f>'[1]水温表'!N7</f>
        <v>15.6</v>
      </c>
      <c r="P23" s="73">
        <f>'[1]水温表'!O7</f>
        <v>15.5</v>
      </c>
      <c r="Q23" s="73">
        <f>'[1]水温表'!P7</f>
        <v>15.4</v>
      </c>
      <c r="R23" s="73">
        <f>'[1]水温表'!Q7</f>
        <v>15.6</v>
      </c>
      <c r="S23" s="73">
        <f>'[1]水温表'!R7</f>
        <v>15.6</v>
      </c>
      <c r="T23" s="73">
        <f>'[1]水温表'!S7</f>
        <v>15.5</v>
      </c>
      <c r="U23" s="73">
        <f>'[1]水温表'!T7</f>
        <v>15.5</v>
      </c>
      <c r="V23" s="73">
        <f>'[1]水温表'!U7</f>
        <v>15.6</v>
      </c>
      <c r="W23" s="73">
        <f>'[1]水温表'!V7</f>
        <v>15.2</v>
      </c>
      <c r="X23" s="73">
        <f>'[1]水温表'!W7</f>
        <v>15.5</v>
      </c>
      <c r="Y23" s="73">
        <f>'[1]水温表'!X7</f>
        <v>15.7</v>
      </c>
      <c r="Z23" s="73">
        <f>'[1]水温表'!Y7</f>
        <v>15.5</v>
      </c>
      <c r="AA23" s="73">
        <f>'[1]水温表'!Z7</f>
        <v>15.5</v>
      </c>
      <c r="AB23" s="73">
        <f>'[1]水温表'!AA7</f>
        <v>15.6</v>
      </c>
      <c r="AC23" s="73">
        <f>'[1]水温表'!AB7</f>
        <v>15.5</v>
      </c>
      <c r="AD23" s="73">
        <f>'[1]水温表'!AC7</f>
        <v>15.5</v>
      </c>
      <c r="AE23" s="73">
        <f>'[1]水温表'!AD7</f>
        <v>15.5</v>
      </c>
      <c r="AF23" s="73">
        <f>'[1]水温表'!AE7</f>
        <v>15.5</v>
      </c>
      <c r="AG23" s="73">
        <f>'[1]水温表'!AF7</f>
        <v>15.3</v>
      </c>
      <c r="AH23" s="73">
        <f>'[1]水温表'!AG7</f>
        <v>15.7</v>
      </c>
      <c r="AI23" s="73">
        <f>'[1]水温表'!AH7</f>
        <v>15.6</v>
      </c>
      <c r="AJ23" s="74">
        <f>'[1]水温表'!AI7</f>
        <v>15.4</v>
      </c>
      <c r="AK23" s="74">
        <f>'[1]水温表'!AJ7</f>
        <v>15.5</v>
      </c>
      <c r="AL23" s="97"/>
    </row>
    <row r="24" spans="1:38" ht="15" customHeight="1">
      <c r="A24" s="54"/>
      <c r="B24" s="71" t="s">
        <v>40</v>
      </c>
      <c r="C24" s="79">
        <f>'[1]水温表'!B8</f>
        <v>15.4</v>
      </c>
      <c r="D24" s="73">
        <f>'[1]水温表'!C8</f>
        <v>15.6</v>
      </c>
      <c r="E24" s="73">
        <f>'[1]水温表'!D8</f>
        <v>15.4</v>
      </c>
      <c r="F24" s="73">
        <f>'[1]水温表'!E8</f>
        <v>15.6</v>
      </c>
      <c r="G24" s="73">
        <f>'[1]水温表'!F8</f>
        <v>15.6</v>
      </c>
      <c r="H24" s="73">
        <f>'[1]水温表'!G8</f>
        <v>15.5</v>
      </c>
      <c r="I24" s="73">
        <f>'[1]水温表'!H8</f>
        <v>15.7</v>
      </c>
      <c r="J24" s="73">
        <f>'[1]水温表'!I8</f>
        <v>16</v>
      </c>
      <c r="K24" s="73">
        <f>'[1]水温表'!J8</f>
        <v>15.6</v>
      </c>
      <c r="L24" s="73">
        <f>'[1]水温表'!K8</f>
        <v>15.5</v>
      </c>
      <c r="M24" s="73">
        <f>'[1]水温表'!L8</f>
        <v>15.4</v>
      </c>
      <c r="N24" s="73">
        <f>'[1]水温表'!M8</f>
        <v>15.4</v>
      </c>
      <c r="O24" s="73">
        <f>'[1]水温表'!N8</f>
        <v>15.6</v>
      </c>
      <c r="P24" s="73">
        <f>'[1]水温表'!O8</f>
        <v>15.5</v>
      </c>
      <c r="Q24" s="73">
        <f>'[1]水温表'!P8</f>
        <v>15.4</v>
      </c>
      <c r="R24" s="73">
        <f>'[1]水温表'!Q8</f>
        <v>15.5</v>
      </c>
      <c r="S24" s="73">
        <f>'[1]水温表'!R8</f>
        <v>15.6</v>
      </c>
      <c r="T24" s="73">
        <f>'[1]水温表'!S8</f>
        <v>15.5</v>
      </c>
      <c r="U24" s="73">
        <f>'[1]水温表'!T8</f>
        <v>15.5</v>
      </c>
      <c r="V24" s="73">
        <f>'[1]水温表'!U8</f>
        <v>15.6</v>
      </c>
      <c r="W24" s="73">
        <f>'[1]水温表'!V8</f>
        <v>15.2</v>
      </c>
      <c r="X24" s="73">
        <f>'[1]水温表'!W8</f>
        <v>15.5</v>
      </c>
      <c r="Y24" s="73">
        <f>'[1]水温表'!X8</f>
        <v>15.7</v>
      </c>
      <c r="Z24" s="73">
        <f>'[1]水温表'!Y8</f>
        <v>15.5</v>
      </c>
      <c r="AA24" s="73">
        <f>'[1]水温表'!Z8</f>
        <v>15.5</v>
      </c>
      <c r="AB24" s="73">
        <f>'[1]水温表'!AA8</f>
        <v>15.6</v>
      </c>
      <c r="AC24" s="73">
        <f>'[1]水温表'!AB8</f>
        <v>15.5</v>
      </c>
      <c r="AD24" s="73">
        <f>'[1]水温表'!AC8</f>
        <v>15.5</v>
      </c>
      <c r="AE24" s="73">
        <f>'[1]水温表'!AD8</f>
        <v>15.5</v>
      </c>
      <c r="AF24" s="73">
        <f>'[1]水温表'!AE8</f>
        <v>15.4</v>
      </c>
      <c r="AG24" s="73">
        <f>'[1]水温表'!AF8</f>
        <v>15.3</v>
      </c>
      <c r="AH24" s="73">
        <f>'[1]水温表'!AG8</f>
        <v>15.6</v>
      </c>
      <c r="AI24" s="73">
        <f>'[1]水温表'!AH8</f>
        <v>15.5</v>
      </c>
      <c r="AJ24" s="74">
        <f>'[1]水温表'!AI8</f>
        <v>15.4</v>
      </c>
      <c r="AK24" s="74">
        <f>'[1]水温表'!AJ8</f>
        <v>15.5</v>
      </c>
      <c r="AL24" s="97"/>
    </row>
    <row r="25" spans="1:38" ht="15" customHeight="1">
      <c r="A25" s="54"/>
      <c r="B25" s="71" t="s">
        <v>41</v>
      </c>
      <c r="C25" s="79">
        <f>'[1]水温表'!B9</f>
        <v>15.4</v>
      </c>
      <c r="D25" s="73">
        <f>'[1]水温表'!C9</f>
        <v>15.6</v>
      </c>
      <c r="E25" s="73">
        <f>'[1]水温表'!D9</f>
        <v>15.4</v>
      </c>
      <c r="F25" s="73">
        <f>'[1]水温表'!E9</f>
        <v>15.5</v>
      </c>
      <c r="G25" s="73">
        <f>'[1]水温表'!F9</f>
        <v>15.6</v>
      </c>
      <c r="H25" s="73">
        <f>'[1]水温表'!G9</f>
        <v>15.5</v>
      </c>
      <c r="I25" s="73">
        <f>'[1]水温表'!H9</f>
        <v>15.7</v>
      </c>
      <c r="J25" s="73">
        <f>'[1]水温表'!I9</f>
        <v>16</v>
      </c>
      <c r="K25" s="73">
        <f>'[1]水温表'!J9</f>
        <v>15.5</v>
      </c>
      <c r="L25" s="73">
        <f>'[1]水温表'!K9</f>
        <v>15.4</v>
      </c>
      <c r="M25" s="73">
        <f>'[1]水温表'!L9</f>
        <v>15.3</v>
      </c>
      <c r="N25" s="73">
        <f>'[1]水温表'!M9</f>
        <v>15.4</v>
      </c>
      <c r="O25" s="73">
        <f>'[1]水温表'!N9</f>
        <v>15.6</v>
      </c>
      <c r="P25" s="73">
        <f>'[1]水温表'!O9</f>
        <v>15.5</v>
      </c>
      <c r="Q25" s="73">
        <f>'[1]水温表'!P9</f>
        <v>15.3</v>
      </c>
      <c r="R25" s="73">
        <f>'[1]水温表'!Q9</f>
        <v>15.5</v>
      </c>
      <c r="S25" s="73">
        <f>'[1]水温表'!R9</f>
        <v>15.6</v>
      </c>
      <c r="T25" s="73">
        <f>'[1]水温表'!S9</f>
        <v>15.5</v>
      </c>
      <c r="U25" s="73">
        <f>'[1]水温表'!T9</f>
        <v>15.5</v>
      </c>
      <c r="V25" s="73">
        <f>'[1]水温表'!U9</f>
        <v>15.5</v>
      </c>
      <c r="W25" s="73">
        <f>'[1]水温表'!V9</f>
        <v>15.2</v>
      </c>
      <c r="X25" s="73">
        <f>'[1]水温表'!W9</f>
        <v>15.5</v>
      </c>
      <c r="Y25" s="73">
        <f>'[1]水温表'!X9</f>
        <v>15.6</v>
      </c>
      <c r="Z25" s="73">
        <f>'[1]水温表'!Y9</f>
        <v>15.4</v>
      </c>
      <c r="AA25" s="73">
        <f>'[1]水温表'!Z9</f>
        <v>15.5</v>
      </c>
      <c r="AB25" s="73">
        <f>'[1]水温表'!AA9</f>
        <v>15.6</v>
      </c>
      <c r="AC25" s="73">
        <f>'[1]水温表'!AB9</f>
        <v>15.4</v>
      </c>
      <c r="AD25" s="73">
        <f>'[1]水温表'!AC9</f>
        <v>15.5</v>
      </c>
      <c r="AE25" s="73">
        <f>'[1]水温表'!AD9</f>
        <v>15.4</v>
      </c>
      <c r="AF25" s="73">
        <f>'[1]水温表'!AE9</f>
        <v>15.4</v>
      </c>
      <c r="AG25" s="73">
        <f>'[1]水温表'!AF9</f>
        <v>15.3</v>
      </c>
      <c r="AH25" s="73">
        <f>'[1]水温表'!AG9</f>
        <v>15.6</v>
      </c>
      <c r="AI25" s="73">
        <f>'[1]水温表'!AH9</f>
        <v>15.5</v>
      </c>
      <c r="AJ25" s="74">
        <f>'[1]水温表'!AI9</f>
        <v>15.4</v>
      </c>
      <c r="AK25" s="74">
        <f>'[1]水温表'!AJ9</f>
        <v>15.4</v>
      </c>
      <c r="AL25" s="97"/>
    </row>
    <row r="26" spans="1:38" ht="15" customHeight="1">
      <c r="A26" s="54"/>
      <c r="B26" s="71" t="s">
        <v>42</v>
      </c>
      <c r="C26" s="79">
        <f>'[1]水温表'!B10</f>
        <v>15.4</v>
      </c>
      <c r="D26" s="73">
        <f>'[1]水温表'!C10</f>
        <v>15.5</v>
      </c>
      <c r="E26" s="73">
        <f>'[1]水温表'!D10</f>
        <v>15.3</v>
      </c>
      <c r="F26" s="73">
        <f>'[1]水温表'!E10</f>
        <v>15.5</v>
      </c>
      <c r="G26" s="73">
        <f>'[1]水温表'!F10</f>
        <v>15.5</v>
      </c>
      <c r="H26" s="73">
        <f>'[1]水温表'!G10</f>
        <v>15.5</v>
      </c>
      <c r="I26" s="73">
        <f>'[1]水温表'!H10</f>
        <v>15.7</v>
      </c>
      <c r="J26" s="73">
        <f>'[1]水温表'!I10</f>
        <v>16</v>
      </c>
      <c r="K26" s="73">
        <f>'[1]水温表'!J10</f>
        <v>15.5</v>
      </c>
      <c r="L26" s="73">
        <f>'[1]水温表'!K10</f>
        <v>15.4</v>
      </c>
      <c r="M26" s="73">
        <f>'[1]水温表'!L10</f>
        <v>15.3</v>
      </c>
      <c r="N26" s="73">
        <f>'[1]水温表'!M10</f>
        <v>15.4</v>
      </c>
      <c r="O26" s="73">
        <f>'[1]水温表'!N10</f>
        <v>15.6</v>
      </c>
      <c r="P26" s="73">
        <f>'[1]水温表'!O10</f>
        <v>15.5</v>
      </c>
      <c r="Q26" s="73">
        <f>'[1]水温表'!P10</f>
        <v>15.3</v>
      </c>
      <c r="R26" s="73">
        <f>'[1]水温表'!Q10</f>
        <v>15.5</v>
      </c>
      <c r="S26" s="73">
        <f>'[1]水温表'!R10</f>
        <v>15.5</v>
      </c>
      <c r="T26" s="73">
        <f>'[1]水温表'!S10</f>
        <v>15.5</v>
      </c>
      <c r="U26" s="73">
        <f>'[1]水温表'!T10</f>
        <v>15.5</v>
      </c>
      <c r="V26" s="73">
        <f>'[1]水温表'!U10</f>
        <v>15.4</v>
      </c>
      <c r="W26" s="73">
        <f>'[1]水温表'!V10</f>
        <v>15.2</v>
      </c>
      <c r="X26" s="73">
        <f>'[1]水温表'!W10</f>
        <v>15.4</v>
      </c>
      <c r="Y26" s="73">
        <f>'[1]水温表'!X10</f>
        <v>15.5</v>
      </c>
      <c r="Z26" s="73">
        <f>'[1]水温表'!Y10</f>
        <v>15.4</v>
      </c>
      <c r="AA26" s="73">
        <f>'[1]水温表'!Z10</f>
        <v>15.5</v>
      </c>
      <c r="AB26" s="73">
        <f>'[1]水温表'!AA10</f>
        <v>15.5</v>
      </c>
      <c r="AC26" s="73">
        <f>'[1]水温表'!AB10</f>
        <v>15.4</v>
      </c>
      <c r="AD26" s="73">
        <f>'[1]水温表'!AC10</f>
        <v>15.5</v>
      </c>
      <c r="AE26" s="73">
        <f>'[1]水温表'!AD10</f>
        <v>15.5</v>
      </c>
      <c r="AF26" s="73">
        <f>'[1]水温表'!AE10</f>
        <v>15.3</v>
      </c>
      <c r="AG26" s="73">
        <f>'[1]水温表'!AF10</f>
        <v>15.3</v>
      </c>
      <c r="AH26" s="73">
        <f>'[1]水温表'!AG10</f>
        <v>15.6</v>
      </c>
      <c r="AI26" s="73">
        <f>'[1]水温表'!AH10</f>
        <v>15.4</v>
      </c>
      <c r="AJ26" s="74">
        <f>'[1]水温表'!AI10</f>
        <v>15.4</v>
      </c>
      <c r="AK26" s="74">
        <f>'[1]水温表'!AJ10</f>
        <v>15.4</v>
      </c>
      <c r="AL26" s="97"/>
    </row>
    <row r="27" spans="1:38" ht="15" customHeight="1">
      <c r="A27" s="54"/>
      <c r="B27" s="71" t="s">
        <v>43</v>
      </c>
      <c r="C27" s="79">
        <f>'[1]水温表'!B11</f>
        <v>15.4</v>
      </c>
      <c r="D27" s="73">
        <f>'[1]水温表'!C11</f>
        <v>15.5</v>
      </c>
      <c r="E27" s="73">
        <f>'[1]水温表'!D11</f>
        <v>15.3</v>
      </c>
      <c r="F27" s="73">
        <f>'[1]水温表'!E11</f>
        <v>15.5</v>
      </c>
      <c r="G27" s="73">
        <f>'[1]水温表'!F11</f>
        <v>15.5</v>
      </c>
      <c r="H27" s="73">
        <f>'[1]水温表'!G11</f>
        <v>15.5</v>
      </c>
      <c r="I27" s="73">
        <f>'[1]水温表'!H11</f>
        <v>15.7</v>
      </c>
      <c r="J27" s="73">
        <f>'[1]水温表'!I11</f>
        <v>16</v>
      </c>
      <c r="K27" s="73">
        <f>'[1]水温表'!J11</f>
        <v>15.5</v>
      </c>
      <c r="L27" s="73">
        <f>'[1]水温表'!K11</f>
      </c>
      <c r="M27" s="73">
        <f>'[1]水温表'!L11</f>
        <v>15.3</v>
      </c>
      <c r="N27" s="73">
        <f>'[1]水温表'!M11</f>
        <v>15.3</v>
      </c>
      <c r="O27" s="73">
        <f>'[1]水温表'!N11</f>
        <v>15.6</v>
      </c>
      <c r="P27" s="73">
        <f>'[1]水温表'!O11</f>
        <v>15.4</v>
      </c>
      <c r="Q27" s="73">
        <f>'[1]水温表'!P11</f>
        <v>15.3</v>
      </c>
      <c r="R27" s="73">
        <f>'[1]水温表'!Q11</f>
        <v>15.5</v>
      </c>
      <c r="S27" s="73">
        <f>'[1]水温表'!R11</f>
        <v>15.4</v>
      </c>
      <c r="T27" s="73">
        <f>'[1]水温表'!S11</f>
        <v>15.4</v>
      </c>
      <c r="U27" s="73">
        <f>'[1]水温表'!T11</f>
        <v>15.5</v>
      </c>
      <c r="V27" s="73">
        <f>'[1]水温表'!U11</f>
        <v>15.4</v>
      </c>
      <c r="W27" s="73">
        <f>'[1]水温表'!V11</f>
        <v>15.2</v>
      </c>
      <c r="X27" s="73">
        <f>'[1]水温表'!W11</f>
        <v>15.4</v>
      </c>
      <c r="Y27" s="73">
        <f>'[1]水温表'!X11</f>
        <v>15.4</v>
      </c>
      <c r="Z27" s="73">
        <f>'[1]水温表'!Y11</f>
        <v>15.4</v>
      </c>
      <c r="AA27" s="73">
        <f>'[1]水温表'!Z11</f>
        <v>15.5</v>
      </c>
      <c r="AB27" s="73">
        <f>'[1]水温表'!AA11</f>
        <v>15.5</v>
      </c>
      <c r="AC27" s="73">
        <f>'[1]水温表'!AB11</f>
        <v>15.4</v>
      </c>
      <c r="AD27" s="73">
        <f>'[1]水温表'!AC11</f>
        <v>15.4</v>
      </c>
      <c r="AE27" s="73">
        <f>'[1]水温表'!AD11</f>
        <v>15.5</v>
      </c>
      <c r="AF27" s="73">
        <f>'[1]水温表'!AE11</f>
        <v>15.3</v>
      </c>
      <c r="AG27" s="73">
        <f>'[1]水温表'!AF11</f>
        <v>15.3</v>
      </c>
      <c r="AH27" s="73">
        <f>'[1]水温表'!AG11</f>
        <v>15.6</v>
      </c>
      <c r="AI27" s="73">
        <f>'[1]水温表'!AH11</f>
        <v>15.4</v>
      </c>
      <c r="AJ27" s="74">
        <f>'[1]水温表'!AI11</f>
        <v>15.4</v>
      </c>
      <c r="AK27" s="74">
        <f>'[1]水温表'!AJ11</f>
        <v>15.4</v>
      </c>
      <c r="AL27" s="97"/>
    </row>
    <row r="28" spans="1:38" ht="15" customHeight="1">
      <c r="A28" s="54"/>
      <c r="B28" s="71" t="s">
        <v>44</v>
      </c>
      <c r="C28" s="79">
        <f>'[1]水温表'!B12</f>
        <v>15.4</v>
      </c>
      <c r="D28" s="73">
        <f>'[1]水温表'!C12</f>
        <v>15.4</v>
      </c>
      <c r="E28" s="73">
        <f>'[1]水温表'!D12</f>
        <v>15.3</v>
      </c>
      <c r="F28" s="73">
        <f>'[1]水温表'!E12</f>
        <v>15.5</v>
      </c>
      <c r="G28" s="73">
        <f>'[1]水温表'!F12</f>
        <v>15.5</v>
      </c>
      <c r="H28" s="73">
        <f>'[1]水温表'!G12</f>
        <v>15.5</v>
      </c>
      <c r="I28" s="73">
        <f>'[1]水温表'!H12</f>
        <v>15.7</v>
      </c>
      <c r="J28" s="73">
        <f>'[1]水温表'!I12</f>
        <v>16</v>
      </c>
      <c r="K28" s="73">
        <f>'[1]水温表'!J12</f>
        <v>15.5</v>
      </c>
      <c r="L28" s="73">
        <f>'[1]水温表'!K12</f>
      </c>
      <c r="M28" s="73">
        <f>'[1]水温表'!L12</f>
        <v>15.3</v>
      </c>
      <c r="N28" s="73">
        <f>'[1]水温表'!M12</f>
        <v>15.3</v>
      </c>
      <c r="O28" s="73">
        <f>'[1]水温表'!N12</f>
        <v>15.5</v>
      </c>
      <c r="P28" s="73">
        <f>'[1]水温表'!O12</f>
        <v>15.4</v>
      </c>
      <c r="Q28" s="73">
        <f>'[1]水温表'!P12</f>
        <v>15.3</v>
      </c>
      <c r="R28" s="73">
        <f>'[1]水温表'!Q12</f>
        <v>15.5</v>
      </c>
      <c r="S28" s="73">
        <f>'[1]水温表'!R12</f>
        <v>15.3</v>
      </c>
      <c r="T28" s="73">
        <f>'[1]水温表'!S12</f>
        <v>15.4</v>
      </c>
      <c r="U28" s="73">
        <f>'[1]水温表'!T12</f>
        <v>15.5</v>
      </c>
      <c r="V28" s="73">
        <f>'[1]水温表'!U12</f>
        <v>15.3</v>
      </c>
      <c r="W28" s="73">
        <f>'[1]水温表'!V12</f>
        <v>15.2</v>
      </c>
      <c r="X28" s="73">
        <f>'[1]水温表'!W12</f>
        <v>15.4</v>
      </c>
      <c r="Y28" s="73">
        <f>'[1]水温表'!X12</f>
        <v>15.4</v>
      </c>
      <c r="Z28" s="73">
        <f>'[1]水温表'!Y12</f>
        <v>15.3</v>
      </c>
      <c r="AA28" s="73">
        <f>'[1]水温表'!Z12</f>
        <v>15.5</v>
      </c>
      <c r="AB28" s="73">
        <f>'[1]水温表'!AA12</f>
        <v>15.5</v>
      </c>
      <c r="AC28" s="73">
        <f>'[1]水温表'!AB12</f>
        <v>15.4</v>
      </c>
      <c r="AD28" s="73">
        <f>'[1]水温表'!AC12</f>
        <v>15.4</v>
      </c>
      <c r="AE28" s="73">
        <f>'[1]水温表'!AD12</f>
        <v>15.5</v>
      </c>
      <c r="AF28" s="73">
        <f>'[1]水温表'!AE12</f>
        <v>15.3</v>
      </c>
      <c r="AG28" s="73">
        <f>'[1]水温表'!AF12</f>
        <v>15.3</v>
      </c>
      <c r="AH28" s="73">
        <f>'[1]水温表'!AG12</f>
        <v>15.5</v>
      </c>
      <c r="AI28" s="73">
        <f>'[1]水温表'!AH12</f>
        <v>15.4</v>
      </c>
      <c r="AJ28" s="74">
        <f>'[1]水温表'!AI12</f>
        <v>15.4</v>
      </c>
      <c r="AK28" s="74">
        <f>'[1]水温表'!AJ12</f>
        <v>15.3</v>
      </c>
      <c r="AL28" s="97"/>
    </row>
    <row r="29" spans="1:38" ht="15" customHeight="1">
      <c r="A29" s="75" t="s">
        <v>45</v>
      </c>
      <c r="B29" s="71" t="s">
        <v>46</v>
      </c>
      <c r="C29" s="79">
        <f>'[1]水温表'!B13</f>
        <v>15.4</v>
      </c>
      <c r="D29" s="73">
        <f>'[1]水温表'!C13</f>
        <v>15.4</v>
      </c>
      <c r="E29" s="73">
        <f>'[1]水温表'!D13</f>
        <v>15.3</v>
      </c>
      <c r="F29" s="73">
        <f>'[1]水温表'!E13</f>
        <v>15.4</v>
      </c>
      <c r="G29" s="73">
        <f>'[1]水温表'!F13</f>
        <v>15.4</v>
      </c>
      <c r="H29" s="73">
        <f>'[1]水温表'!G13</f>
        <v>15.5</v>
      </c>
      <c r="I29" s="73">
        <f>'[1]水温表'!H13</f>
        <v>15.7</v>
      </c>
      <c r="J29" s="73">
        <f>'[1]水温表'!I13</f>
        <v>15.9</v>
      </c>
      <c r="K29" s="73">
        <f>'[1]水温表'!J13</f>
      </c>
      <c r="L29" s="73">
        <f>'[1]水温表'!K13</f>
      </c>
      <c r="M29" s="73">
        <f>'[1]水温表'!L13</f>
        <v>15.3</v>
      </c>
      <c r="N29" s="73">
        <f>'[1]水温表'!M13</f>
        <v>15.3</v>
      </c>
      <c r="O29" s="73">
        <f>'[1]水温表'!N13</f>
        <v>15.5</v>
      </c>
      <c r="P29" s="73">
        <f>'[1]水温表'!O13</f>
        <v>15.4</v>
      </c>
      <c r="Q29" s="73">
        <f>'[1]水温表'!P13</f>
        <v>15.3</v>
      </c>
      <c r="R29" s="73">
        <f>'[1]水温表'!Q13</f>
        <v>15.4</v>
      </c>
      <c r="S29" s="73">
        <f>'[1]水温表'!R13</f>
        <v>15.3</v>
      </c>
      <c r="T29" s="73">
        <f>'[1]水温表'!S13</f>
        <v>15.4</v>
      </c>
      <c r="U29" s="73">
        <f>'[1]水温表'!T13</f>
        <v>15.5</v>
      </c>
      <c r="V29" s="73">
        <f>'[1]水温表'!U13</f>
        <v>15.3</v>
      </c>
      <c r="W29" s="73">
        <f>'[1]水温表'!V13</f>
        <v>15.2</v>
      </c>
      <c r="X29" s="73">
        <f>'[1]水温表'!W13</f>
        <v>15.4</v>
      </c>
      <c r="Y29" s="73">
        <f>'[1]水温表'!X13</f>
        <v>15.4</v>
      </c>
      <c r="Z29" s="73">
        <f>'[1]水温表'!Y13</f>
        <v>15.3</v>
      </c>
      <c r="AA29" s="73">
        <f>'[1]水温表'!Z13</f>
        <v>15.4</v>
      </c>
      <c r="AB29" s="73">
        <f>'[1]水温表'!AA13</f>
        <v>15.5</v>
      </c>
      <c r="AC29" s="73">
        <f>'[1]水温表'!AB13</f>
        <v>15.4</v>
      </c>
      <c r="AD29" s="73">
        <f>'[1]水温表'!AC13</f>
        <v>15.4</v>
      </c>
      <c r="AE29" s="73">
        <f>'[1]水温表'!AD13</f>
        <v>15.5</v>
      </c>
      <c r="AF29" s="73">
        <f>'[1]水温表'!AE13</f>
        <v>15.3</v>
      </c>
      <c r="AG29" s="73">
        <f>'[1]水温表'!AF13</f>
        <v>15.3</v>
      </c>
      <c r="AH29" s="73">
        <f>'[1]水温表'!AG13</f>
        <v>15.4</v>
      </c>
      <c r="AI29" s="73">
        <f>'[1]水温表'!AH13</f>
        <v>15.4</v>
      </c>
      <c r="AJ29" s="74">
        <f>'[1]水温表'!AI13</f>
        <v>15.4</v>
      </c>
      <c r="AK29" s="74">
        <f>'[1]水温表'!AJ13</f>
        <v>15.3</v>
      </c>
      <c r="AL29" s="97"/>
    </row>
    <row r="30" spans="1:38" ht="15" customHeight="1">
      <c r="A30" s="54"/>
      <c r="B30" s="71" t="s">
        <v>47</v>
      </c>
      <c r="C30" s="79">
        <f>'[1]水温表'!B14</f>
        <v>15.4</v>
      </c>
      <c r="D30" s="73">
        <f>'[1]水温表'!C14</f>
        <v>15.4</v>
      </c>
      <c r="E30" s="73">
        <f>'[1]水温表'!D14</f>
        <v>15.3</v>
      </c>
      <c r="F30" s="73">
        <f>'[1]水温表'!E14</f>
        <v>15.4</v>
      </c>
      <c r="G30" s="73">
        <f>'[1]水温表'!F14</f>
        <v>15.4</v>
      </c>
      <c r="H30" s="73">
        <f>'[1]水温表'!G14</f>
        <v>15.5</v>
      </c>
      <c r="I30" s="73">
        <f>'[1]水温表'!H14</f>
        <v>15.8</v>
      </c>
      <c r="J30" s="73">
        <f>'[1]水温表'!I14</f>
        <v>15.9</v>
      </c>
      <c r="K30" s="73">
        <f>'[1]水温表'!J14</f>
      </c>
      <c r="L30" s="73">
        <f>'[1]水温表'!K14</f>
      </c>
      <c r="M30" s="73">
        <f>'[1]水温表'!L14</f>
        <v>15.3</v>
      </c>
      <c r="N30" s="73">
        <f>'[1]水温表'!M14</f>
        <v>15.3</v>
      </c>
      <c r="O30" s="73">
        <f>'[1]水温表'!N14</f>
        <v>15.5</v>
      </c>
      <c r="P30" s="73">
        <f>'[1]水温表'!O14</f>
        <v>15.4</v>
      </c>
      <c r="Q30" s="73">
        <f>'[1]水温表'!P14</f>
        <v>15.3</v>
      </c>
      <c r="R30" s="73">
        <f>'[1]水温表'!Q14</f>
        <v>15.3</v>
      </c>
      <c r="S30" s="73">
        <f>'[1]水温表'!R14</f>
        <v>15.3</v>
      </c>
      <c r="T30" s="73">
        <f>'[1]水温表'!S14</f>
        <v>15.3</v>
      </c>
      <c r="U30" s="73">
        <f>'[1]水温表'!T14</f>
        <v>15.5</v>
      </c>
      <c r="V30" s="73">
        <f>'[1]水温表'!U14</f>
        <v>15.2</v>
      </c>
      <c r="W30" s="73">
        <f>'[1]水温表'!V14</f>
        <v>15.1</v>
      </c>
      <c r="X30" s="73">
        <f>'[1]水温表'!W14</f>
        <v>15.3</v>
      </c>
      <c r="Y30" s="73">
        <f>'[1]水温表'!X14</f>
        <v>15.4</v>
      </c>
      <c r="Z30" s="73">
        <f>'[1]水温表'!Y14</f>
        <v>15.2</v>
      </c>
      <c r="AA30" s="73">
        <f>'[1]水温表'!Z14</f>
        <v>15.4</v>
      </c>
      <c r="AB30" s="73">
        <f>'[1]水温表'!AA14</f>
        <v>15.4</v>
      </c>
      <c r="AC30" s="73">
        <f>'[1]水温表'!AB14</f>
        <v>15.4</v>
      </c>
      <c r="AD30" s="73">
        <f>'[1]水温表'!AC14</f>
        <v>15.3</v>
      </c>
      <c r="AE30" s="73">
        <f>'[1]水温表'!AD14</f>
        <v>15.5</v>
      </c>
      <c r="AF30" s="73">
        <f>'[1]水温表'!AE14</f>
        <v>15.3</v>
      </c>
      <c r="AG30" s="73">
        <f>'[1]水温表'!AF14</f>
        <v>15.3</v>
      </c>
      <c r="AH30" s="73">
        <f>'[1]水温表'!AG14</f>
        <v>15.4</v>
      </c>
      <c r="AI30" s="73">
        <f>'[1]水温表'!AH14</f>
        <v>15.4</v>
      </c>
      <c r="AJ30" s="74">
        <f>'[1]水温表'!AI14</f>
        <v>15.4</v>
      </c>
      <c r="AK30" s="74">
        <f>'[1]水温表'!AJ14</f>
        <v>15.2</v>
      </c>
      <c r="AL30" s="97"/>
    </row>
    <row r="31" spans="1:38" ht="15" customHeight="1">
      <c r="A31" s="54"/>
      <c r="B31" s="71" t="s">
        <v>48</v>
      </c>
      <c r="C31" s="79">
        <f>'[1]水温表'!B15</f>
        <v>15.4</v>
      </c>
      <c r="D31" s="73">
        <f>'[1]水温表'!C15</f>
        <v>15.4</v>
      </c>
      <c r="E31" s="73">
        <f>'[1]水温表'!D15</f>
        <v>15.2</v>
      </c>
      <c r="F31" s="73">
        <f>'[1]水温表'!E15</f>
        <v>15.3</v>
      </c>
      <c r="G31" s="73">
        <f>'[1]水温表'!F15</f>
        <v>15.3</v>
      </c>
      <c r="H31" s="73">
        <f>'[1]水温表'!G15</f>
        <v>15.4</v>
      </c>
      <c r="I31" s="73">
        <f>'[1]水温表'!H15</f>
        <v>15.8</v>
      </c>
      <c r="J31" s="73">
        <f>'[1]水温表'!I15</f>
        <v>15.8</v>
      </c>
      <c r="K31" s="73">
        <f>'[1]水温表'!J15</f>
      </c>
      <c r="L31" s="73">
        <f>'[1]水温表'!K15</f>
      </c>
      <c r="M31" s="73">
        <f>'[1]水温表'!L15</f>
        <v>15.3</v>
      </c>
      <c r="N31" s="73">
        <f>'[1]水温表'!M15</f>
        <v>15.3</v>
      </c>
      <c r="O31" s="73">
        <f>'[1]水温表'!N15</f>
        <v>15.5</v>
      </c>
      <c r="P31" s="73">
        <f>'[1]水温表'!O15</f>
        <v>15.4</v>
      </c>
      <c r="Q31" s="73">
        <f>'[1]水温表'!P15</f>
        <v>15.3</v>
      </c>
      <c r="R31" s="73">
        <f>'[1]水温表'!Q15</f>
        <v>15.3</v>
      </c>
      <c r="S31" s="73">
        <f>'[1]水温表'!R15</f>
        <v>15.2</v>
      </c>
      <c r="T31" s="73">
        <f>'[1]水温表'!S15</f>
        <v>15.3</v>
      </c>
      <c r="U31" s="73">
        <f>'[1]水温表'!T15</f>
        <v>15.5</v>
      </c>
      <c r="V31" s="73">
        <f>'[1]水温表'!U15</f>
        <v>15.2</v>
      </c>
      <c r="W31" s="73">
        <f>'[1]水温表'!V15</f>
        <v>15.1</v>
      </c>
      <c r="X31" s="73">
        <f>'[1]水温表'!W15</f>
        <v>15.3</v>
      </c>
      <c r="Y31" s="73">
        <f>'[1]水温表'!X15</f>
        <v>15.3</v>
      </c>
      <c r="Z31" s="73">
        <f>'[1]水温表'!Y15</f>
        <v>15.2</v>
      </c>
      <c r="AA31" s="73">
        <f>'[1]水温表'!Z15</f>
        <v>15.3</v>
      </c>
      <c r="AB31" s="73">
        <f>'[1]水温表'!AA15</f>
        <v>15.3</v>
      </c>
      <c r="AC31" s="73">
        <f>'[1]水温表'!AB15</f>
        <v>15.4</v>
      </c>
      <c r="AD31" s="73">
        <f>'[1]水温表'!AC15</f>
        <v>15.3</v>
      </c>
      <c r="AE31" s="73">
        <f>'[1]水温表'!AD15</f>
        <v>15.4</v>
      </c>
      <c r="AF31" s="73">
        <f>'[1]水温表'!AE15</f>
        <v>15.3</v>
      </c>
      <c r="AG31" s="73">
        <f>'[1]水温表'!AF15</f>
        <v>15.2</v>
      </c>
      <c r="AH31" s="73">
        <f>'[1]水温表'!AG15</f>
        <v>15.3</v>
      </c>
      <c r="AI31" s="73">
        <f>'[1]水温表'!AH15</f>
        <v>15.4</v>
      </c>
      <c r="AJ31" s="74">
        <f>'[1]水温表'!AI15</f>
        <v>15.4</v>
      </c>
      <c r="AK31" s="74">
        <f>'[1]水温表'!AJ15</f>
        <v>15.2</v>
      </c>
      <c r="AL31" s="97"/>
    </row>
    <row r="32" spans="1:38" ht="15" customHeight="1">
      <c r="A32" s="54"/>
      <c r="B32" s="71" t="s">
        <v>49</v>
      </c>
      <c r="C32" s="79">
        <f>'[1]水温表'!B16</f>
        <v>15.4</v>
      </c>
      <c r="D32" s="73">
        <f>'[1]水温表'!C16</f>
        <v>15.3</v>
      </c>
      <c r="E32" s="73">
        <f>'[1]水温表'!D16</f>
        <v>15.2</v>
      </c>
      <c r="F32" s="73">
        <f>'[1]水温表'!E16</f>
        <v>15.3</v>
      </c>
      <c r="G32" s="73">
        <f>'[1]水温表'!F16</f>
        <v>15.2</v>
      </c>
      <c r="H32" s="73">
        <f>'[1]水温表'!G16</f>
        <v>15.3</v>
      </c>
      <c r="I32" s="73">
        <f>'[1]水温表'!H16</f>
        <v>15.8</v>
      </c>
      <c r="J32" s="73">
        <f>'[1]水温表'!I16</f>
        <v>15.8</v>
      </c>
      <c r="K32" s="73">
        <f>'[1]水温表'!J16</f>
      </c>
      <c r="L32" s="73">
        <f>'[1]水温表'!K16</f>
      </c>
      <c r="M32" s="73">
        <f>'[1]水温表'!L16</f>
        <v>15.3</v>
      </c>
      <c r="N32" s="73">
        <f>'[1]水温表'!M16</f>
        <v>15.3</v>
      </c>
      <c r="O32" s="73">
        <f>'[1]水温表'!N16</f>
        <v>15.5</v>
      </c>
      <c r="P32" s="73">
        <f>'[1]水温表'!O16</f>
        <v>15.4</v>
      </c>
      <c r="Q32" s="73">
        <f>'[1]水温表'!P16</f>
        <v>15.3</v>
      </c>
      <c r="R32" s="73">
        <f>'[1]水温表'!Q16</f>
        <v>15.3</v>
      </c>
      <c r="S32" s="73">
        <f>'[1]水温表'!R16</f>
        <v>15.2</v>
      </c>
      <c r="T32" s="73">
        <f>'[1]水温表'!S16</f>
        <v>15.3</v>
      </c>
      <c r="U32" s="73">
        <f>'[1]水温表'!T16</f>
        <v>15.5</v>
      </c>
      <c r="V32" s="73">
        <f>'[1]水温表'!U16</f>
        <v>15.1</v>
      </c>
      <c r="W32" s="73">
        <f>'[1]水温表'!V16</f>
        <v>15.1</v>
      </c>
      <c r="X32" s="73">
        <f>'[1]水温表'!W16</f>
        <v>15.2</v>
      </c>
      <c r="Y32" s="73">
        <f>'[1]水温表'!X16</f>
        <v>15.3</v>
      </c>
      <c r="Z32" s="73">
        <f>'[1]水温表'!Y16</f>
        <v>15.2</v>
      </c>
      <c r="AA32" s="73">
        <f>'[1]水温表'!Z16</f>
        <v>15.3</v>
      </c>
      <c r="AB32" s="73">
        <f>'[1]水温表'!AA16</f>
        <v>15.2</v>
      </c>
      <c r="AC32" s="73">
        <f>'[1]水温表'!AB16</f>
        <v>15.4</v>
      </c>
      <c r="AD32" s="73">
        <f>'[1]水温表'!AC16</f>
        <v>15.4</v>
      </c>
      <c r="AE32" s="73">
        <f>'[1]水温表'!AD16</f>
        <v>15.4</v>
      </c>
      <c r="AF32" s="73">
        <f>'[1]水温表'!AE16</f>
        <v>15.3</v>
      </c>
      <c r="AG32" s="73">
        <f>'[1]水温表'!AF16</f>
        <v>15.2</v>
      </c>
      <c r="AH32" s="73">
        <f>'[1]水温表'!AG16</f>
        <v>15.3</v>
      </c>
      <c r="AI32" s="73">
        <f>'[1]水温表'!AH16</f>
        <v>15.4</v>
      </c>
      <c r="AJ32" s="74">
        <f>'[1]水温表'!AI16</f>
        <v>15.4</v>
      </c>
      <c r="AK32" s="74">
        <f>'[1]水温表'!AJ16</f>
        <v>15.2</v>
      </c>
      <c r="AL32" s="97"/>
    </row>
    <row r="33" spans="1:38" ht="15" customHeight="1">
      <c r="A33" s="75" t="s">
        <v>50</v>
      </c>
      <c r="B33" s="71" t="s">
        <v>51</v>
      </c>
      <c r="C33" s="79">
        <f>'[1]水温表'!B17</f>
        <v>15.4</v>
      </c>
      <c r="D33" s="73">
        <f>'[1]水温表'!C17</f>
        <v>15.3</v>
      </c>
      <c r="E33" s="73">
        <f>'[1]水温表'!D17</f>
        <v>15.1</v>
      </c>
      <c r="F33" s="73">
        <f>'[1]水温表'!E17</f>
        <v>15.3</v>
      </c>
      <c r="G33" s="73">
        <f>'[1]水温表'!F17</f>
        <v>15.2</v>
      </c>
      <c r="H33" s="73">
        <f>'[1]水温表'!G17</f>
        <v>15.3</v>
      </c>
      <c r="I33" s="73">
        <f>'[1]水温表'!H17</f>
        <v>15.8</v>
      </c>
      <c r="J33" s="73">
        <f>'[1]水温表'!I17</f>
        <v>15.8</v>
      </c>
      <c r="K33" s="73">
        <f>'[1]水温表'!J17</f>
      </c>
      <c r="L33" s="73">
        <f>'[1]水温表'!K17</f>
      </c>
      <c r="M33" s="73">
        <f>'[1]水温表'!L17</f>
        <v>15.3</v>
      </c>
      <c r="N33" s="73">
        <f>'[1]水温表'!M17</f>
        <v>15.3</v>
      </c>
      <c r="O33" s="73">
        <f>'[1]水温表'!N17</f>
        <v>15.5</v>
      </c>
      <c r="P33" s="73">
        <f>'[1]水温表'!O17</f>
        <v>15.4</v>
      </c>
      <c r="Q33" s="73">
        <f>'[1]水温表'!P17</f>
        <v>15.3</v>
      </c>
      <c r="R33" s="73">
        <f>'[1]水温表'!Q17</f>
        <v>15.2</v>
      </c>
      <c r="S33" s="73">
        <f>'[1]水温表'!R17</f>
        <v>15.2</v>
      </c>
      <c r="T33" s="73">
        <f>'[1]水温表'!S17</f>
        <v>15.3</v>
      </c>
      <c r="U33" s="73">
        <f>'[1]水温表'!T17</f>
        <v>15.5</v>
      </c>
      <c r="V33" s="73">
        <f>'[1]水温表'!U17</f>
        <v>15.1</v>
      </c>
      <c r="W33" s="73">
        <f>'[1]水温表'!V17</f>
        <v>15.1</v>
      </c>
      <c r="X33" s="73">
        <f>'[1]水温表'!W17</f>
        <v>15.2</v>
      </c>
      <c r="Y33" s="73">
        <f>'[1]水温表'!X17</f>
        <v>15.3</v>
      </c>
      <c r="Z33" s="73">
        <f>'[1]水温表'!Y17</f>
        <v>15.2</v>
      </c>
      <c r="AA33" s="73">
        <f>'[1]水温表'!Z17</f>
        <v>15.2</v>
      </c>
      <c r="AB33" s="73">
        <f>'[1]水温表'!AA17</f>
        <v>15.2</v>
      </c>
      <c r="AC33" s="73">
        <f>'[1]水温表'!AB17</f>
        <v>15.4</v>
      </c>
      <c r="AD33" s="73">
        <f>'[1]水温表'!AC17</f>
        <v>15.3</v>
      </c>
      <c r="AE33" s="73">
        <f>'[1]水温表'!AD17</f>
        <v>15.4</v>
      </c>
      <c r="AF33" s="73">
        <f>'[1]水温表'!AE17</f>
        <v>15.3</v>
      </c>
      <c r="AG33" s="73">
        <f>'[1]水温表'!AF17</f>
        <v>15.2</v>
      </c>
      <c r="AH33" s="73">
        <f>'[1]水温表'!AG17</f>
        <v>15.3</v>
      </c>
      <c r="AI33" s="73">
        <f>'[1]水温表'!AH17</f>
        <v>15.3</v>
      </c>
      <c r="AJ33" s="74">
        <f>'[1]水温表'!AI17</f>
        <v>15.4</v>
      </c>
      <c r="AK33" s="74">
        <f>'[1]水温表'!AJ17</f>
        <v>15.2</v>
      </c>
      <c r="AL33" s="97"/>
    </row>
    <row r="34" spans="1:38" ht="15" customHeight="1">
      <c r="A34" s="54"/>
      <c r="B34" s="71" t="s">
        <v>52</v>
      </c>
      <c r="C34" s="79">
        <f>'[1]水温表'!B18</f>
        <v>15.4</v>
      </c>
      <c r="D34" s="73">
        <f>'[1]水温表'!C18</f>
        <v>15.2</v>
      </c>
      <c r="E34" s="73">
        <f>'[1]水温表'!D18</f>
        <v>15.1</v>
      </c>
      <c r="F34" s="73">
        <f>'[1]水温表'!E18</f>
        <v>15.3</v>
      </c>
      <c r="G34" s="73">
        <f>'[1]水温表'!F18</f>
        <v>15.2</v>
      </c>
      <c r="H34" s="73">
        <f>'[1]水温表'!G18</f>
        <v>15.3</v>
      </c>
      <c r="I34" s="73">
        <f>'[1]水温表'!H18</f>
        <v>15.6</v>
      </c>
      <c r="J34" s="73">
        <f>'[1]水温表'!I18</f>
        <v>15.8</v>
      </c>
      <c r="K34" s="73">
        <f>'[1]水温表'!J18</f>
      </c>
      <c r="L34" s="73">
        <f>'[1]水温表'!K18</f>
      </c>
      <c r="M34" s="73">
        <f>'[1]水温表'!L18</f>
        <v>15.2</v>
      </c>
      <c r="N34" s="73">
        <f>'[1]水温表'!M18</f>
        <v>15.3</v>
      </c>
      <c r="O34" s="73">
        <f>'[1]水温表'!N18</f>
        <v>15.5</v>
      </c>
      <c r="P34" s="73">
        <f>'[1]水温表'!O18</f>
        <v>15.4</v>
      </c>
      <c r="Q34" s="73">
        <f>'[1]水温表'!P18</f>
        <v>15.3</v>
      </c>
      <c r="R34" s="73">
        <f>'[1]水温表'!Q18</f>
        <v>15.2</v>
      </c>
      <c r="S34" s="73">
        <f>'[1]水温表'!R18</f>
        <v>15.2</v>
      </c>
      <c r="T34" s="73">
        <f>'[1]水温表'!S18</f>
        <v>15.3</v>
      </c>
      <c r="U34" s="73">
        <f>'[1]水温表'!T18</f>
        <v>15.5</v>
      </c>
      <c r="V34" s="73">
        <f>'[1]水温表'!U18</f>
        <v>15.1</v>
      </c>
      <c r="W34" s="73">
        <f>'[1]水温表'!V18</f>
        <v>15</v>
      </c>
      <c r="X34" s="73">
        <f>'[1]水温表'!W18</f>
        <v>15.2</v>
      </c>
      <c r="Y34" s="73">
        <f>'[1]水温表'!X18</f>
        <v>15.3</v>
      </c>
      <c r="Z34" s="73">
        <f>'[1]水温表'!Y18</f>
        <v>15.1</v>
      </c>
      <c r="AA34" s="73">
        <f>'[1]水温表'!Z18</f>
        <v>15.1</v>
      </c>
      <c r="AB34" s="73">
        <f>'[1]水温表'!AA18</f>
        <v>15.2</v>
      </c>
      <c r="AC34" s="73">
        <f>'[1]水温表'!AB18</f>
        <v>15.4</v>
      </c>
      <c r="AD34" s="73">
        <f>'[1]水温表'!AC18</f>
        <v>15.3</v>
      </c>
      <c r="AE34" s="73">
        <f>'[1]水温表'!AD18</f>
        <v>15.4</v>
      </c>
      <c r="AF34" s="73">
        <f>'[1]水温表'!AE18</f>
        <v>15.2</v>
      </c>
      <c r="AG34" s="73">
        <f>'[1]水温表'!AF18</f>
        <v>15.1</v>
      </c>
      <c r="AH34" s="73">
        <f>'[1]水温表'!AG18</f>
        <v>15.3</v>
      </c>
      <c r="AI34" s="73">
        <f>'[1]水温表'!AH18</f>
        <v>15.3</v>
      </c>
      <c r="AJ34" s="74">
        <f>'[1]水温表'!AI18</f>
        <v>15.4</v>
      </c>
      <c r="AK34" s="74">
        <f>'[1]水温表'!AJ18</f>
        <v>15.2</v>
      </c>
      <c r="AL34" s="97"/>
    </row>
    <row r="35" spans="1:38" ht="15" customHeight="1">
      <c r="A35" s="54"/>
      <c r="B35" s="71" t="s">
        <v>53</v>
      </c>
      <c r="C35" s="79">
        <f>'[1]水温表'!B19</f>
        <v>15.4</v>
      </c>
      <c r="D35" s="73">
        <f>'[1]水温表'!C19</f>
        <v>15.2</v>
      </c>
      <c r="E35" s="73">
        <f>'[1]水温表'!D19</f>
        <v>15.1</v>
      </c>
      <c r="F35" s="73">
        <f>'[1]水温表'!E19</f>
        <v>15.3</v>
      </c>
      <c r="G35" s="73">
        <f>'[1]水温表'!F19</f>
        <v>15.2</v>
      </c>
      <c r="H35" s="73">
        <f>'[1]水温表'!G19</f>
        <v>15.3</v>
      </c>
      <c r="I35" s="73">
        <f>'[1]水温表'!H19</f>
        <v>15.5</v>
      </c>
      <c r="J35" s="73">
        <f>'[1]水温表'!I19</f>
        <v>15.6</v>
      </c>
      <c r="K35" s="73">
        <f>'[1]水温表'!J19</f>
      </c>
      <c r="L35" s="73">
        <f>'[1]水温表'!K19</f>
      </c>
      <c r="M35" s="73">
        <f>'[1]水温表'!L19</f>
        <v>15.2</v>
      </c>
      <c r="N35" s="73">
        <f>'[1]水温表'!M19</f>
        <v>15.3</v>
      </c>
      <c r="O35" s="73">
        <f>'[1]水温表'!N19</f>
        <v>15.3</v>
      </c>
      <c r="P35" s="73">
        <f>'[1]水温表'!O19</f>
        <v>15.4</v>
      </c>
      <c r="Q35" s="73">
        <f>'[1]水温表'!P19</f>
        <v>15.3</v>
      </c>
      <c r="R35" s="73">
        <f>'[1]水温表'!Q19</f>
        <v>15.2</v>
      </c>
      <c r="S35" s="73">
        <f>'[1]水温表'!R19</f>
        <v>15.2</v>
      </c>
      <c r="T35" s="73">
        <f>'[1]水温表'!S19</f>
        <v>15.3</v>
      </c>
      <c r="U35" s="73">
        <f>'[1]水温表'!T19</f>
        <v>15.5</v>
      </c>
      <c r="V35" s="73">
        <f>'[1]水温表'!U19</f>
        <v>15.1</v>
      </c>
      <c r="W35" s="73">
        <f>'[1]水温表'!V19</f>
        <v>15</v>
      </c>
      <c r="X35" s="73">
        <f>'[1]水温表'!W19</f>
        <v>15.2</v>
      </c>
      <c r="Y35" s="73">
        <f>'[1]水温表'!X19</f>
        <v>15.3</v>
      </c>
      <c r="Z35" s="73">
        <f>'[1]水温表'!Y19</f>
        <v>15.2</v>
      </c>
      <c r="AA35" s="73">
        <f>'[1]水温表'!Z19</f>
        <v>15.1</v>
      </c>
      <c r="AB35" s="73">
        <f>'[1]水温表'!AA19</f>
        <v>15.2</v>
      </c>
      <c r="AC35" s="73">
        <f>'[1]水温表'!AB19</f>
        <v>15.4</v>
      </c>
      <c r="AD35" s="73">
        <f>'[1]水温表'!AC19</f>
        <v>15.3</v>
      </c>
      <c r="AE35" s="73">
        <f>'[1]水温表'!AD19</f>
        <v>15.4</v>
      </c>
      <c r="AF35" s="73">
        <f>'[1]水温表'!AE19</f>
        <v>15.2</v>
      </c>
      <c r="AG35" s="73">
        <f>'[1]水温表'!AF19</f>
        <v>15.1</v>
      </c>
      <c r="AH35" s="73">
        <f>'[1]水温表'!AG19</f>
        <v>15.3</v>
      </c>
      <c r="AI35" s="73">
        <f>'[1]水温表'!AH19</f>
        <v>15.3</v>
      </c>
      <c r="AJ35" s="74">
        <f>'[1]水温表'!AI19</f>
        <v>15.4</v>
      </c>
      <c r="AK35" s="74">
        <f>'[1]水温表'!AJ19</f>
        <v>15.2</v>
      </c>
      <c r="AL35" s="97"/>
    </row>
    <row r="36" spans="1:38" ht="15" customHeight="1">
      <c r="A36" s="75" t="s">
        <v>54</v>
      </c>
      <c r="B36" s="71" t="s">
        <v>55</v>
      </c>
      <c r="C36" s="79">
        <f>'[1]水温表'!B20</f>
        <v>15.4</v>
      </c>
      <c r="D36" s="73">
        <f>'[1]水温表'!C20</f>
        <v>15.2</v>
      </c>
      <c r="E36" s="73">
        <f>'[1]水温表'!D20</f>
        <v>15.1</v>
      </c>
      <c r="F36" s="73">
        <f>'[1]水温表'!E20</f>
        <v>15.3</v>
      </c>
      <c r="G36" s="73">
        <f>'[1]水温表'!F20</f>
        <v>15.2</v>
      </c>
      <c r="H36" s="73">
        <f>'[1]水温表'!G20</f>
        <v>15.3</v>
      </c>
      <c r="I36" s="73">
        <f>'[1]水温表'!H20</f>
        <v>15.4</v>
      </c>
      <c r="J36" s="73">
        <f>'[1]水温表'!I20</f>
        <v>15.4</v>
      </c>
      <c r="K36" s="73">
        <f>'[1]水温表'!J20</f>
      </c>
      <c r="L36" s="73">
        <f>'[1]水温表'!K20</f>
      </c>
      <c r="M36" s="73">
        <f>'[1]水温表'!L20</f>
        <v>15.2</v>
      </c>
      <c r="N36" s="73">
        <f>'[1]水温表'!M20</f>
        <v>15.2</v>
      </c>
      <c r="O36" s="73">
        <f>'[1]水温表'!N20</f>
        <v>15.3</v>
      </c>
      <c r="P36" s="73">
        <f>'[1]水温表'!O20</f>
        <v>15.4</v>
      </c>
      <c r="Q36" s="73">
        <f>'[1]水温表'!P20</f>
        <v>15.3</v>
      </c>
      <c r="R36" s="73">
        <f>'[1]水温表'!Q20</f>
        <v>15.2</v>
      </c>
      <c r="S36" s="73">
        <f>'[1]水温表'!R20</f>
        <v>15.2</v>
      </c>
      <c r="T36" s="73">
        <f>'[1]水温表'!S20</f>
        <v>15.3</v>
      </c>
      <c r="U36" s="73">
        <f>'[1]水温表'!T20</f>
        <v>15.5</v>
      </c>
      <c r="V36" s="73">
        <f>'[1]水温表'!U20</f>
        <v>15.1</v>
      </c>
      <c r="W36" s="73">
        <f>'[1]水温表'!V20</f>
        <v>15</v>
      </c>
      <c r="X36" s="73">
        <f>'[1]水温表'!W20</f>
        <v>15.2</v>
      </c>
      <c r="Y36" s="73">
        <f>'[1]水温表'!X20</f>
        <v>15.2</v>
      </c>
      <c r="Z36" s="73">
        <f>'[1]水温表'!Y20</f>
        <v>15.2</v>
      </c>
      <c r="AA36" s="73">
        <f>'[1]水温表'!Z20</f>
        <v>15.1</v>
      </c>
      <c r="AB36" s="73">
        <f>'[1]水温表'!AA20</f>
        <v>15.2</v>
      </c>
      <c r="AC36" s="73">
        <f>'[1]水温表'!AB20</f>
        <v>15.4</v>
      </c>
      <c r="AD36" s="73">
        <f>'[1]水温表'!AC20</f>
        <v>15.3</v>
      </c>
      <c r="AE36" s="73">
        <f>'[1]水温表'!AD20</f>
        <v>15.4</v>
      </c>
      <c r="AF36" s="73">
        <f>'[1]水温表'!AE20</f>
        <v>15.2</v>
      </c>
      <c r="AG36" s="73">
        <f>'[1]水温表'!AF20</f>
        <v>15.1</v>
      </c>
      <c r="AH36" s="73">
        <f>'[1]水温表'!AG20</f>
        <v>15.3</v>
      </c>
      <c r="AI36" s="73">
        <f>'[1]水温表'!AH20</f>
        <v>15.3</v>
      </c>
      <c r="AJ36" s="74">
        <f>'[1]水温表'!AI20</f>
        <v>15.4</v>
      </c>
      <c r="AK36" s="74">
        <f>'[1]水温表'!AJ20</f>
        <v>15.2</v>
      </c>
      <c r="AL36" s="97"/>
    </row>
    <row r="37" spans="1:38" ht="15" customHeight="1">
      <c r="A37" s="75" t="s">
        <v>56</v>
      </c>
      <c r="B37" s="71" t="s">
        <v>57</v>
      </c>
      <c r="C37" s="79">
        <f>'[1]水温表'!B21</f>
        <v>15.3</v>
      </c>
      <c r="D37" s="73">
        <f>'[1]水温表'!C21</f>
        <v>15.2</v>
      </c>
      <c r="E37" s="73">
        <f>'[1]水温表'!D21</f>
        <v>15.1</v>
      </c>
      <c r="F37" s="73">
        <f>'[1]水温表'!E21</f>
        <v>15.3</v>
      </c>
      <c r="G37" s="73">
        <f>'[1]水温表'!F21</f>
        <v>15.1</v>
      </c>
      <c r="H37" s="73">
        <f>'[1]水温表'!G21</f>
        <v>15.3</v>
      </c>
      <c r="I37" s="73">
        <f>'[1]水温表'!H21</f>
        <v>15.4</v>
      </c>
      <c r="J37" s="73">
        <f>'[1]水温表'!I21</f>
        <v>15.3</v>
      </c>
      <c r="K37" s="73">
        <f>'[1]水温表'!J21</f>
      </c>
      <c r="L37" s="73">
        <f>'[1]水温表'!K21</f>
      </c>
      <c r="M37" s="73">
        <f>'[1]水温表'!L21</f>
        <v>15.2</v>
      </c>
      <c r="N37" s="73">
        <f>'[1]水温表'!M21</f>
        <v>15.2</v>
      </c>
      <c r="O37" s="73">
        <f>'[1]水温表'!N21</f>
        <v>15.3</v>
      </c>
      <c r="P37" s="73">
        <f>'[1]水温表'!O21</f>
        <v>15.3</v>
      </c>
      <c r="Q37" s="73">
        <f>'[1]水温表'!P21</f>
        <v>15.3</v>
      </c>
      <c r="R37" s="73">
        <f>'[1]水温表'!Q21</f>
        <v>15.2</v>
      </c>
      <c r="S37" s="73">
        <f>'[1]水温表'!R21</f>
        <v>15.2</v>
      </c>
      <c r="T37" s="73">
        <f>'[1]水温表'!S21</f>
        <v>15.3</v>
      </c>
      <c r="U37" s="73">
        <f>'[1]水温表'!T21</f>
        <v>15.5</v>
      </c>
      <c r="V37" s="73">
        <f>'[1]水温表'!U21</f>
        <v>15.1</v>
      </c>
      <c r="W37" s="73">
        <f>'[1]水温表'!V21</f>
        <v>15</v>
      </c>
      <c r="X37" s="73">
        <f>'[1]水温表'!W21</f>
        <v>15.2</v>
      </c>
      <c r="Y37" s="73">
        <f>'[1]水温表'!X21</f>
        <v>15.2</v>
      </c>
      <c r="Z37" s="73">
        <f>'[1]水温表'!Y21</f>
        <v>15.2</v>
      </c>
      <c r="AA37" s="73">
        <f>'[1]水温表'!Z21</f>
        <v>15.1</v>
      </c>
      <c r="AB37" s="73">
        <f>'[1]水温表'!AA21</f>
        <v>15.2</v>
      </c>
      <c r="AC37" s="73">
        <f>'[1]水温表'!AB21</f>
        <v>15.4</v>
      </c>
      <c r="AD37" s="73">
        <f>'[1]水温表'!AC21</f>
        <v>15.3</v>
      </c>
      <c r="AE37" s="73">
        <f>'[1]水温表'!AD21</f>
        <v>15.4</v>
      </c>
      <c r="AF37" s="73">
        <f>'[1]水温表'!AE21</f>
        <v>15.1</v>
      </c>
      <c r="AG37" s="73">
        <f>'[1]水温表'!AF21</f>
        <v>15.1</v>
      </c>
      <c r="AH37" s="73">
        <f>'[1]水温表'!AG21</f>
        <v>15.3</v>
      </c>
      <c r="AI37" s="73">
        <f>'[1]水温表'!AH21</f>
        <v>15.3</v>
      </c>
      <c r="AJ37" s="74">
        <f>'[1]水温表'!AI21</f>
        <v>15.3</v>
      </c>
      <c r="AK37" s="74">
        <f>'[1]水温表'!AJ21</f>
        <v>15.2</v>
      </c>
      <c r="AL37" s="97"/>
    </row>
    <row r="38" spans="1:38" ht="15" customHeight="1">
      <c r="A38" s="75" t="s">
        <v>1</v>
      </c>
      <c r="B38" s="71" t="s">
        <v>58</v>
      </c>
      <c r="C38" s="79">
        <f>'[1]水温表'!B22</f>
        <v>15.3</v>
      </c>
      <c r="D38" s="73">
        <f>'[1]水温表'!C22</f>
        <v>15.2</v>
      </c>
      <c r="E38" s="73">
        <f>'[1]水温表'!D22</f>
        <v>15.1</v>
      </c>
      <c r="F38" s="73">
        <f>'[1]水温表'!E22</f>
        <v>15.3</v>
      </c>
      <c r="G38" s="73">
        <f>'[1]水温表'!F22</f>
        <v>15.1</v>
      </c>
      <c r="H38" s="73">
        <f>'[1]水温表'!G22</f>
        <v>15.3</v>
      </c>
      <c r="I38" s="73">
        <f>'[1]水温表'!H22</f>
        <v>15.4</v>
      </c>
      <c r="J38" s="73">
        <f>'[1]水温表'!I22</f>
        <v>15.3</v>
      </c>
      <c r="K38" s="73">
        <f>'[1]水温表'!J22</f>
      </c>
      <c r="L38" s="73">
        <f>'[1]水温表'!K22</f>
      </c>
      <c r="M38" s="73">
        <f>'[1]水温表'!L22</f>
        <v>15.2</v>
      </c>
      <c r="N38" s="73">
        <f>'[1]水温表'!M22</f>
        <v>15.2</v>
      </c>
      <c r="O38" s="73">
        <f>'[1]水温表'!N22</f>
        <v>15.3</v>
      </c>
      <c r="P38" s="73">
        <f>'[1]水温表'!O22</f>
        <v>15.3</v>
      </c>
      <c r="Q38" s="73">
        <f>'[1]水温表'!P22</f>
        <v>15.3</v>
      </c>
      <c r="R38" s="73">
        <f>'[1]水温表'!Q22</f>
        <v>15.2</v>
      </c>
      <c r="S38" s="73">
        <f>'[1]水温表'!R22</f>
        <v>15.2</v>
      </c>
      <c r="T38" s="73">
        <f>'[1]水温表'!S22</f>
        <v>15.3</v>
      </c>
      <c r="U38" s="73">
        <f>'[1]水温表'!T22</f>
        <v>15.5</v>
      </c>
      <c r="V38" s="73">
        <f>'[1]水温表'!U22</f>
        <v>15.1</v>
      </c>
      <c r="W38" s="73">
        <f>'[1]水温表'!V22</f>
        <v>15</v>
      </c>
      <c r="X38" s="73">
        <f>'[1]水温表'!W22</f>
        <v>15.2</v>
      </c>
      <c r="Y38" s="73">
        <f>'[1]水温表'!X22</f>
        <v>15.2</v>
      </c>
      <c r="Z38" s="73">
        <f>'[1]水温表'!Y22</f>
        <v>15.1</v>
      </c>
      <c r="AA38" s="73">
        <f>'[1]水温表'!Z22</f>
        <v>15.1</v>
      </c>
      <c r="AB38" s="73">
        <f>'[1]水温表'!AA22</f>
        <v>15.1</v>
      </c>
      <c r="AC38" s="73">
        <f>'[1]水温表'!AB22</f>
        <v>15.4</v>
      </c>
      <c r="AD38" s="73">
        <f>'[1]水温表'!AC22</f>
        <v>15.2</v>
      </c>
      <c r="AE38" s="73">
        <f>'[1]水温表'!AD22</f>
        <v>15.4</v>
      </c>
      <c r="AF38" s="73">
        <f>'[1]水温表'!AE22</f>
        <v>15.1</v>
      </c>
      <c r="AG38" s="73">
        <f>'[1]水温表'!AF22</f>
        <v>15.1</v>
      </c>
      <c r="AH38" s="73">
        <f>'[1]水温表'!AG22</f>
        <v>15.3</v>
      </c>
      <c r="AI38" s="73">
        <f>'[1]水温表'!AH22</f>
        <v>15.3</v>
      </c>
      <c r="AJ38" s="74">
        <f>'[1]水温表'!AI22</f>
        <v>15.3</v>
      </c>
      <c r="AK38" s="74">
        <f>'[1]水温表'!AJ22</f>
        <v>15.2</v>
      </c>
      <c r="AL38" s="97"/>
    </row>
    <row r="39" spans="1:38" ht="15" customHeight="1">
      <c r="A39" s="54"/>
      <c r="B39" s="71" t="s">
        <v>59</v>
      </c>
      <c r="C39" s="79">
        <f>'[1]水温表'!B23</f>
        <v>15.3</v>
      </c>
      <c r="D39" s="73">
        <f>'[1]水温表'!C23</f>
        <v>15.2</v>
      </c>
      <c r="E39" s="73">
        <f>'[1]水温表'!D23</f>
        <v>15</v>
      </c>
      <c r="F39" s="73">
        <f>'[1]水温表'!E23</f>
        <v>15.3</v>
      </c>
      <c r="G39" s="73">
        <f>'[1]水温表'!F23</f>
        <v>15.1</v>
      </c>
      <c r="H39" s="73">
        <f>'[1]水温表'!G23</f>
        <v>15.3</v>
      </c>
      <c r="I39" s="73">
        <f>'[1]水温表'!H23</f>
        <v>15.3</v>
      </c>
      <c r="J39" s="73">
        <f>'[1]水温表'!I23</f>
        <v>15.3</v>
      </c>
      <c r="K39" s="73">
        <f>'[1]水温表'!J23</f>
      </c>
      <c r="L39" s="73">
        <f>'[1]水温表'!K23</f>
      </c>
      <c r="M39" s="73">
        <f>'[1]水温表'!L23</f>
        <v>15.2</v>
      </c>
      <c r="N39" s="73">
        <f>'[1]水温表'!M23</f>
        <v>15.2</v>
      </c>
      <c r="O39" s="73">
        <f>'[1]水温表'!N23</f>
        <v>15.3</v>
      </c>
      <c r="P39" s="73">
        <f>'[1]水温表'!O23</f>
        <v>15.3</v>
      </c>
      <c r="Q39" s="73">
        <f>'[1]水温表'!P23</f>
        <v>15.3</v>
      </c>
      <c r="R39" s="73">
        <f>'[1]水温表'!Q23</f>
        <v>15.2</v>
      </c>
      <c r="S39" s="73">
        <f>'[1]水温表'!R23</f>
        <v>15.2</v>
      </c>
      <c r="T39" s="73">
        <f>'[1]水温表'!S23</f>
        <v>15.2</v>
      </c>
      <c r="U39" s="73">
        <f>'[1]水温表'!T23</f>
        <v>15.5</v>
      </c>
      <c r="V39" s="73">
        <f>'[1]水温表'!U23</f>
        <v>15.1</v>
      </c>
      <c r="W39" s="73">
        <f>'[1]水温表'!V23</f>
        <v>15</v>
      </c>
      <c r="X39" s="73">
        <f>'[1]水温表'!W23</f>
        <v>15.2</v>
      </c>
      <c r="Y39" s="73">
        <f>'[1]水温表'!X23</f>
        <v>15.2</v>
      </c>
      <c r="Z39" s="73">
        <f>'[1]水温表'!Y23</f>
        <v>15.1</v>
      </c>
      <c r="AA39" s="73">
        <f>'[1]水温表'!Z23</f>
        <v>15.1</v>
      </c>
      <c r="AB39" s="73">
        <f>'[1]水温表'!AA23</f>
        <v>15.1</v>
      </c>
      <c r="AC39" s="73">
        <f>'[1]水温表'!AB23</f>
      </c>
      <c r="AD39" s="73">
        <f>'[1]水温表'!AC23</f>
        <v>15.2</v>
      </c>
      <c r="AE39" s="73">
        <f>'[1]水温表'!AD23</f>
        <v>15.4</v>
      </c>
      <c r="AF39" s="73">
        <f>'[1]水温表'!AE23</f>
        <v>15.1</v>
      </c>
      <c r="AG39" s="73">
        <f>'[1]水温表'!AF23</f>
        <v>15.1</v>
      </c>
      <c r="AH39" s="73">
        <f>'[1]水温表'!AG23</f>
        <v>15.3</v>
      </c>
      <c r="AI39" s="73">
        <f>'[1]水温表'!AH23</f>
        <v>15.3</v>
      </c>
      <c r="AJ39" s="74">
        <f>'[1]水温表'!AI23</f>
        <v>15.3</v>
      </c>
      <c r="AK39" s="74">
        <f>'[1]水温表'!AJ23</f>
        <v>15.2</v>
      </c>
      <c r="AL39" s="97"/>
    </row>
    <row r="40" spans="1:38" ht="15" customHeight="1">
      <c r="A40" s="54"/>
      <c r="B40" s="71" t="s">
        <v>60</v>
      </c>
      <c r="C40" s="79">
        <f>'[1]水温表'!B24</f>
        <v>15.3</v>
      </c>
      <c r="D40" s="73">
        <f>'[1]水温表'!C24</f>
        <v>15.2</v>
      </c>
      <c r="E40" s="73">
        <f>'[1]水温表'!D24</f>
        <v>14.8</v>
      </c>
      <c r="F40" s="73">
        <f>'[1]水温表'!E24</f>
        <v>15.2</v>
      </c>
      <c r="G40" s="73">
        <f>'[1]水温表'!F24</f>
        <v>15.1</v>
      </c>
      <c r="H40" s="73">
        <f>'[1]水温表'!G24</f>
        <v>15.2</v>
      </c>
      <c r="I40" s="73">
        <f>'[1]水温表'!H24</f>
        <v>15.3</v>
      </c>
      <c r="J40" s="73">
        <f>'[1]水温表'!I24</f>
        <v>15.1</v>
      </c>
      <c r="K40" s="73">
        <f>'[1]水温表'!J24</f>
      </c>
      <c r="L40" s="73">
        <f>'[1]水温表'!K24</f>
      </c>
      <c r="M40" s="73">
        <f>'[1]水温表'!L24</f>
        <v>15.1</v>
      </c>
      <c r="N40" s="73">
        <f>'[1]水温表'!M24</f>
        <v>15.1</v>
      </c>
      <c r="O40" s="73">
        <f>'[1]水温表'!N24</f>
        <v>15.2</v>
      </c>
      <c r="P40" s="73">
        <f>'[1]水温表'!O24</f>
        <v>15.3</v>
      </c>
      <c r="Q40" s="73">
        <f>'[1]水温表'!P24</f>
        <v>15.3</v>
      </c>
      <c r="R40" s="73">
        <f>'[1]水温表'!Q24</f>
        <v>15.2</v>
      </c>
      <c r="S40" s="73">
        <f>'[1]水温表'!R24</f>
        <v>15.1</v>
      </c>
      <c r="T40" s="73">
        <f>'[1]水温表'!S24</f>
        <v>15.2</v>
      </c>
      <c r="U40" s="73">
        <f>'[1]水温表'!T24</f>
        <v>15.4</v>
      </c>
      <c r="V40" s="73">
        <f>'[1]水温表'!U24</f>
        <v>15.1</v>
      </c>
      <c r="W40" s="73">
        <f>'[1]水温表'!V24</f>
        <v>15</v>
      </c>
      <c r="X40" s="73">
        <f>'[1]水温表'!W24</f>
        <v>15.2</v>
      </c>
      <c r="Y40" s="73">
        <f>'[1]水温表'!X24</f>
        <v>15.2</v>
      </c>
      <c r="Z40" s="73">
        <f>'[1]水温表'!Y24</f>
        <v>15.1</v>
      </c>
      <c r="AA40" s="73">
        <f>'[1]水温表'!Z24</f>
        <v>15.2</v>
      </c>
      <c r="AB40" s="73">
        <f>'[1]水温表'!AA24</f>
        <v>15.1</v>
      </c>
      <c r="AC40" s="73">
        <f>'[1]水温表'!AB24</f>
      </c>
      <c r="AD40" s="73">
        <f>'[1]水温表'!AC24</f>
      </c>
      <c r="AE40" s="73">
        <f>'[1]水温表'!AD24</f>
      </c>
      <c r="AF40" s="73">
        <f>'[1]水温表'!AE24</f>
        <v>15</v>
      </c>
      <c r="AG40" s="73">
        <f>'[1]水温表'!AF24</f>
        <v>15.1</v>
      </c>
      <c r="AH40" s="73">
        <f>'[1]水温表'!AG24</f>
        <v>15.2</v>
      </c>
      <c r="AI40" s="73">
        <f>'[1]水温表'!AH24</f>
        <v>15.2</v>
      </c>
      <c r="AJ40" s="74">
        <f>'[1]水温表'!AI24</f>
        <v>15.2</v>
      </c>
      <c r="AK40" s="74">
        <f>'[1]水温表'!AJ24</f>
        <v>15.1</v>
      </c>
      <c r="AL40" s="97"/>
    </row>
    <row r="41" spans="1:38" ht="15" customHeight="1">
      <c r="A41" s="54"/>
      <c r="B41" s="71" t="s">
        <v>61</v>
      </c>
      <c r="C41" s="79">
        <f>'[1]水温表'!B25</f>
        <v>15.2</v>
      </c>
      <c r="D41" s="73">
        <f>'[1]水温表'!C25</f>
        <v>15.2</v>
      </c>
      <c r="E41" s="73">
        <f>'[1]水温表'!D25</f>
        <v>14.8</v>
      </c>
      <c r="F41" s="73">
        <f>'[1]水温表'!E25</f>
        <v>15</v>
      </c>
      <c r="G41" s="73">
        <f>'[1]水温表'!F25</f>
        <v>15</v>
      </c>
      <c r="H41" s="73">
        <f>'[1]水温表'!G25</f>
        <v>15</v>
      </c>
      <c r="I41" s="73">
        <f>'[1]水温表'!H25</f>
        <v>15.2</v>
      </c>
      <c r="J41" s="73">
        <f>'[1]水温表'!I25</f>
      </c>
      <c r="K41" s="73">
        <f>'[1]水温表'!J25</f>
      </c>
      <c r="L41" s="73">
        <f>'[1]水温表'!K25</f>
      </c>
      <c r="M41" s="73">
        <f>'[1]水温表'!L25</f>
        <v>15.1</v>
      </c>
      <c r="N41" s="73">
        <f>'[1]水温表'!M25</f>
        <v>15.1</v>
      </c>
      <c r="O41" s="73">
        <f>'[1]水温表'!N25</f>
        <v>15.1</v>
      </c>
      <c r="P41" s="73">
        <f>'[1]水温表'!O25</f>
      </c>
      <c r="Q41" s="73">
        <f>'[1]水温表'!P25</f>
        <v>15.3</v>
      </c>
      <c r="R41" s="73">
        <f>'[1]水温表'!Q25</f>
        <v>15.1</v>
      </c>
      <c r="S41" s="73">
        <f>'[1]水温表'!R25</f>
        <v>15.1</v>
      </c>
      <c r="T41" s="73">
        <f>'[1]水温表'!S25</f>
        <v>15.1</v>
      </c>
      <c r="U41" s="73">
        <f>'[1]水温表'!T25</f>
        <v>15.2</v>
      </c>
      <c r="V41" s="73">
        <f>'[1]水温表'!U25</f>
        <v>15.1</v>
      </c>
      <c r="W41" s="73">
        <f>'[1]水温表'!V25</f>
        <v>15</v>
      </c>
      <c r="X41" s="73">
        <f>'[1]水温表'!W25</f>
        <v>15.1</v>
      </c>
      <c r="Y41" s="73">
        <f>'[1]水温表'!X25</f>
        <v>15.1</v>
      </c>
      <c r="Z41" s="73">
        <f>'[1]水温表'!Y25</f>
        <v>15.1</v>
      </c>
      <c r="AA41" s="73">
        <f>'[1]水温表'!Z25</f>
        <v>15.1</v>
      </c>
      <c r="AB41" s="73">
        <f>'[1]水温表'!AA25</f>
        <v>15.1</v>
      </c>
      <c r="AC41" s="73">
        <f>'[1]水温表'!AB25</f>
      </c>
      <c r="AD41" s="73">
        <f>'[1]水温表'!AC25</f>
      </c>
      <c r="AE41" s="73">
        <f>'[1]水温表'!AD25</f>
      </c>
      <c r="AF41" s="73">
        <f>'[1]水温表'!AE25</f>
      </c>
      <c r="AG41" s="73">
        <f>'[1]水温表'!AF25</f>
        <v>15.1</v>
      </c>
      <c r="AH41" s="73">
        <f>'[1]水温表'!AG25</f>
        <v>15.2</v>
      </c>
      <c r="AI41" s="73">
        <f>'[1]水温表'!AH25</f>
        <v>15.1</v>
      </c>
      <c r="AJ41" s="74">
        <f>'[1]水温表'!AI25</f>
        <v>14.9</v>
      </c>
      <c r="AK41" s="74">
        <f>'[1]水温表'!AJ25</f>
        <v>15.1</v>
      </c>
      <c r="AL41" s="97"/>
    </row>
    <row r="42" spans="1:38" ht="15" customHeight="1">
      <c r="A42" s="54"/>
      <c r="B42" s="71" t="s">
        <v>62</v>
      </c>
      <c r="C42" s="79">
        <f>'[1]水温表'!B26</f>
        <v>15.1</v>
      </c>
      <c r="D42" s="73">
        <f>'[1]水温表'!C26</f>
        <v>14.7</v>
      </c>
      <c r="E42" s="73">
        <f>'[1]水温表'!D26</f>
      </c>
      <c r="F42" s="73">
        <f>'[1]水温表'!E26</f>
        <v>14.7</v>
      </c>
      <c r="G42" s="73">
        <f>'[1]水温表'!F26</f>
        <v>14.9</v>
      </c>
      <c r="H42" s="73">
        <f>'[1]水温表'!G26</f>
      </c>
      <c r="I42" s="73">
        <f>'[1]水温表'!H26</f>
      </c>
      <c r="J42" s="73">
        <f>'[1]水温表'!I26</f>
      </c>
      <c r="K42" s="73">
        <f>'[1]水温表'!J26</f>
      </c>
      <c r="L42" s="73">
        <f>'[1]水温表'!K26</f>
      </c>
      <c r="M42" s="73">
        <f>'[1]水温表'!L26</f>
      </c>
      <c r="N42" s="73">
        <f>'[1]水温表'!M26</f>
      </c>
      <c r="O42" s="73">
        <f>'[1]水温表'!N26</f>
        <v>15.1</v>
      </c>
      <c r="P42" s="73">
        <f>'[1]水温表'!O26</f>
      </c>
      <c r="Q42" s="73">
        <f>'[1]水温表'!P26</f>
      </c>
      <c r="R42" s="73">
        <f>'[1]水温表'!Q26</f>
        <v>15</v>
      </c>
      <c r="S42" s="73">
        <f>'[1]水温表'!R26</f>
        <v>15.1</v>
      </c>
      <c r="T42" s="73">
        <f>'[1]水温表'!S26</f>
        <v>14.8</v>
      </c>
      <c r="U42" s="73">
        <f>'[1]水温表'!T26</f>
        <v>15.2</v>
      </c>
      <c r="V42" s="73">
        <f>'[1]水温表'!U26</f>
        <v>14.8</v>
      </c>
      <c r="W42" s="73">
        <f>'[1]水温表'!V26</f>
        <v>15</v>
      </c>
      <c r="X42" s="73">
        <f>'[1]水温表'!W26</f>
        <v>14.9</v>
      </c>
      <c r="Y42" s="73">
        <f>'[1]水温表'!X26</f>
        <v>15</v>
      </c>
      <c r="Z42" s="73">
        <f>'[1]水温表'!Y26</f>
        <v>14.7</v>
      </c>
      <c r="AA42" s="73">
        <f>'[1]水温表'!Z26</f>
        <v>14.9</v>
      </c>
      <c r="AB42" s="73">
        <f>'[1]水温表'!AA26</f>
        <v>15</v>
      </c>
      <c r="AC42" s="73">
        <f>'[1]水温表'!AB26</f>
      </c>
      <c r="AD42" s="73">
        <f>'[1]水温表'!AC26</f>
      </c>
      <c r="AE42" s="73">
        <f>'[1]水温表'!AD26</f>
      </c>
      <c r="AF42" s="73">
        <f>'[1]水温表'!AE26</f>
      </c>
      <c r="AG42" s="73">
        <f>'[1]水温表'!AF26</f>
        <v>15</v>
      </c>
      <c r="AH42" s="73">
        <f>'[1]水温表'!AG26</f>
        <v>15.1</v>
      </c>
      <c r="AI42" s="73">
        <f>'[1]水温表'!AH26</f>
      </c>
      <c r="AJ42" s="74">
        <f>'[1]水温表'!AI26</f>
      </c>
      <c r="AK42" s="74">
        <f>'[1]水温表'!AJ26</f>
        <v>15</v>
      </c>
      <c r="AL42" s="97"/>
    </row>
    <row r="43" spans="1:38" ht="15" customHeight="1">
      <c r="A43" s="54"/>
      <c r="B43" s="71" t="s">
        <v>63</v>
      </c>
      <c r="C43" s="79">
        <f>'[1]水温表'!B27</f>
        <v>14.4</v>
      </c>
      <c r="D43" s="73">
        <f>'[1]水温表'!C27</f>
      </c>
      <c r="E43" s="73">
        <f>'[1]水温表'!D27</f>
      </c>
      <c r="F43" s="73">
        <f>'[1]水温表'!E27</f>
      </c>
      <c r="G43" s="73">
        <f>'[1]水温表'!F27</f>
      </c>
      <c r="H43" s="73">
        <f>'[1]水温表'!G27</f>
      </c>
      <c r="I43" s="73">
        <f>'[1]水温表'!H27</f>
      </c>
      <c r="J43" s="73">
        <f>'[1]水温表'!I27</f>
      </c>
      <c r="K43" s="73">
        <f>'[1]水温表'!J27</f>
      </c>
      <c r="L43" s="73">
        <f>'[1]水温表'!K27</f>
      </c>
      <c r="M43" s="73">
        <f>'[1]水温表'!L27</f>
      </c>
      <c r="N43" s="73">
        <f>'[1]水温表'!M27</f>
      </c>
      <c r="O43" s="73">
        <f>'[1]水温表'!N27</f>
      </c>
      <c r="P43" s="73">
        <f>'[1]水温表'!O27</f>
      </c>
      <c r="Q43" s="73">
        <f>'[1]水温表'!P27</f>
      </c>
      <c r="R43" s="73">
        <f>'[1]水温表'!Q27</f>
        <v>14.5</v>
      </c>
      <c r="S43" s="73">
        <f>'[1]水温表'!R27</f>
        <v>14.4</v>
      </c>
      <c r="T43" s="73">
        <f>'[1]水温表'!S27</f>
        <v>14.7</v>
      </c>
      <c r="U43" s="73">
        <f>'[1]水温表'!T27</f>
        <v>14.9</v>
      </c>
      <c r="V43" s="73">
        <f>'[1]水温表'!U27</f>
        <v>14.3</v>
      </c>
      <c r="W43" s="73">
        <f>'[1]水温表'!V27</f>
        <v>14.5</v>
      </c>
      <c r="X43" s="73">
        <f>'[1]水温表'!W27</f>
        <v>14.4</v>
      </c>
      <c r="Y43" s="73">
        <f>'[1]水温表'!X27</f>
        <v>14.8</v>
      </c>
      <c r="Z43" s="101">
        <f>'[1]水温表'!Y27</f>
        <v>14.2</v>
      </c>
      <c r="AA43" s="101">
        <f>'[1]水温表'!Z27</f>
        <v>14.4</v>
      </c>
      <c r="AB43" s="73">
        <f>'[1]水温表'!AA27</f>
        <v>14.2</v>
      </c>
      <c r="AC43" s="73">
        <f>'[1]水温表'!AB27</f>
      </c>
      <c r="AD43" s="73">
        <f>'[1]水温表'!AC27</f>
      </c>
      <c r="AE43" s="73">
        <f>'[1]水温表'!AD27</f>
      </c>
      <c r="AF43" s="73">
        <f>'[1]水温表'!AE27</f>
      </c>
      <c r="AG43" s="73">
        <f>'[1]水温表'!AF27</f>
        <v>14.4</v>
      </c>
      <c r="AH43" s="73">
        <f>'[1]水温表'!AG27</f>
        <v>14.7</v>
      </c>
      <c r="AI43" s="73">
        <f>'[1]水温表'!AH27</f>
      </c>
      <c r="AJ43" s="74">
        <f>'[1]水温表'!AI27</f>
      </c>
      <c r="AK43" s="74">
        <f>'[1]水温表'!AJ27</f>
        <v>14.4</v>
      </c>
      <c r="AL43" s="97"/>
    </row>
    <row r="44" spans="1:38" ht="15" customHeight="1">
      <c r="A44" s="54"/>
      <c r="B44" s="71" t="s">
        <v>64</v>
      </c>
      <c r="C44" s="102">
        <f>'[1]水温表'!B28</f>
      </c>
      <c r="D44" s="100">
        <f>'[1]水温表'!C28</f>
      </c>
      <c r="E44" s="100">
        <f>'[1]水温表'!D28</f>
      </c>
      <c r="F44" s="100">
        <f>'[1]水温表'!E28</f>
      </c>
      <c r="G44" s="100">
        <f>'[1]水温表'!F28</f>
      </c>
      <c r="H44" s="100">
        <f>'[1]水温表'!G28</f>
      </c>
      <c r="I44" s="100">
        <f>'[1]水温表'!H28</f>
      </c>
      <c r="J44" s="100">
        <f>'[1]水温表'!I28</f>
      </c>
      <c r="K44" s="100">
        <f>'[1]水温表'!J28</f>
      </c>
      <c r="L44" s="100">
        <f>'[1]水温表'!K28</f>
      </c>
      <c r="M44" s="100">
        <f>'[1]水温表'!L28</f>
      </c>
      <c r="N44" s="100">
        <f>'[1]水温表'!M28</f>
      </c>
      <c r="O44" s="100">
        <f>'[1]水温表'!N28</f>
      </c>
      <c r="P44" s="100">
        <f>'[1]水温表'!O28</f>
      </c>
      <c r="Q44" s="100">
        <f>'[1]水温表'!P28</f>
      </c>
      <c r="R44" s="100">
        <f>'[1]水温表'!Q28</f>
        <v>14.2</v>
      </c>
      <c r="S44" s="100">
        <f>'[1]水温表'!R28</f>
        <v>14.1</v>
      </c>
      <c r="T44" s="100">
        <f>'[1]水温表'!S28</f>
      </c>
      <c r="U44" s="100">
        <f>'[1]水温表'!T28</f>
      </c>
      <c r="V44" s="103">
        <f>'[1]水温表'!U28</f>
        <v>14</v>
      </c>
      <c r="W44" s="103">
        <f>'[1]水温表'!V28</f>
        <v>14</v>
      </c>
      <c r="X44" s="100">
        <f>'[1]水温表'!W28</f>
        <v>14.3</v>
      </c>
      <c r="Y44" s="104">
        <f>'[1]水温表'!X28</f>
        <v>14.3</v>
      </c>
      <c r="Z44" s="105">
        <f>'[1]水温表'!Y28</f>
        <v>13.9</v>
      </c>
      <c r="AA44" s="105">
        <f>'[1]水温表'!Z28</f>
        <v>13.9</v>
      </c>
      <c r="AB44" s="106">
        <f>'[1]水温表'!AA28</f>
        <v>14</v>
      </c>
      <c r="AC44" s="100">
        <f>'[1]水温表'!AB28</f>
      </c>
      <c r="AD44" s="100">
        <f>'[1]水温表'!AC28</f>
      </c>
      <c r="AE44" s="100">
        <f>'[1]水温表'!AD28</f>
      </c>
      <c r="AF44" s="100">
        <f>'[1]水温表'!AE28</f>
      </c>
      <c r="AG44" s="100">
        <f>'[1]水温表'!AF28</f>
        <v>14</v>
      </c>
      <c r="AH44" s="100">
        <f>'[1]水温表'!AG28</f>
        <v>14.4</v>
      </c>
      <c r="AI44" s="100">
        <f>'[1]水温表'!AH28</f>
      </c>
      <c r="AJ44" s="107">
        <f>'[1]水温表'!AI28</f>
      </c>
      <c r="AK44" s="74">
        <f>'[1]水温表'!AJ28</f>
        <v>14.1</v>
      </c>
      <c r="AL44" s="97"/>
    </row>
    <row r="45" spans="1:38" ht="15" customHeight="1">
      <c r="A45" s="54"/>
      <c r="B45" s="71" t="s">
        <v>65</v>
      </c>
      <c r="C45" s="79">
        <f>'[1]水温表'!B29</f>
      </c>
      <c r="D45" s="73">
        <f>'[1]水温表'!C29</f>
      </c>
      <c r="E45" s="73">
        <f>'[1]水温表'!D29</f>
      </c>
      <c r="F45" s="73">
        <f>'[1]水温表'!E29</f>
      </c>
      <c r="G45" s="73">
        <f>'[1]水温表'!F29</f>
      </c>
      <c r="H45" s="73">
        <f>'[1]水温表'!G29</f>
      </c>
      <c r="I45" s="73">
        <f>'[1]水温表'!H29</f>
      </c>
      <c r="J45" s="73">
        <f>'[1]水温表'!I29</f>
      </c>
      <c r="K45" s="73">
        <f>'[1]水温表'!J29</f>
      </c>
      <c r="L45" s="73">
        <f>'[1]水温表'!K29</f>
      </c>
      <c r="M45" s="73">
        <f>'[1]水温表'!L29</f>
      </c>
      <c r="N45" s="73">
        <f>'[1]水温表'!M29</f>
      </c>
      <c r="O45" s="73">
        <f>'[1]水温表'!N29</f>
      </c>
      <c r="P45" s="73">
        <f>'[1]水温表'!O29</f>
      </c>
      <c r="Q45" s="73">
        <f>'[1]水温表'!P29</f>
      </c>
      <c r="R45" s="73">
        <f>'[1]水温表'!Q29</f>
      </c>
      <c r="S45" s="73">
        <f>'[1]水温表'!R29</f>
        <v>14</v>
      </c>
      <c r="T45" s="73">
        <f>'[1]水温表'!S29</f>
      </c>
      <c r="U45" s="98">
        <f>'[1]水温表'!T29</f>
      </c>
      <c r="V45" s="105">
        <f>'[1]水温表'!U29</f>
        <v>13.9</v>
      </c>
      <c r="W45" s="105">
        <f>'[1]水温表'!V29</f>
        <v>13.9</v>
      </c>
      <c r="X45" s="99">
        <f>'[1]水温表'!W29</f>
      </c>
      <c r="Y45" s="98">
        <f>'[1]水温表'!X29</f>
        <v>14.1</v>
      </c>
      <c r="Z45" s="105">
        <f>'[1]水温表'!Y29</f>
        <v>13.9</v>
      </c>
      <c r="AA45" s="105">
        <f>'[1]水温表'!Z29</f>
        <v>13.9</v>
      </c>
      <c r="AB45" s="99">
        <f>'[1]水温表'!AA29</f>
      </c>
      <c r="AC45" s="73">
        <f>'[1]水温表'!AB29</f>
      </c>
      <c r="AD45" s="73">
        <f>'[1]水温表'!AC29</f>
      </c>
      <c r="AE45" s="73">
        <f>'[1]水温表'!AD29</f>
      </c>
      <c r="AF45" s="73">
        <f>'[1]水温表'!AE29</f>
      </c>
      <c r="AG45" s="101">
        <f>'[1]水温表'!AF29</f>
        <v>14</v>
      </c>
      <c r="AH45" s="73">
        <f>'[1]水温表'!AG29</f>
      </c>
      <c r="AI45" s="73">
        <f>'[1]水温表'!AH29</f>
      </c>
      <c r="AJ45" s="74">
        <f>'[1]水温表'!AI29</f>
      </c>
      <c r="AK45" s="74">
        <f>'[1]水温表'!AJ29</f>
        <v>13.9</v>
      </c>
      <c r="AL45" s="97"/>
    </row>
    <row r="46" spans="1:38" ht="15" customHeight="1" thickBot="1">
      <c r="A46" s="54"/>
      <c r="B46" s="85" t="s">
        <v>66</v>
      </c>
      <c r="C46" s="108">
        <f>'[1]水温表'!B30</f>
      </c>
      <c r="D46" s="109">
        <f>'[1]水温表'!C30</f>
      </c>
      <c r="E46" s="109">
        <f>'[1]水温表'!D30</f>
      </c>
      <c r="F46" s="109">
        <f>'[1]水温表'!E30</f>
      </c>
      <c r="G46" s="109">
        <f>'[1]水温表'!F30</f>
      </c>
      <c r="H46" s="109">
        <f>'[1]水温表'!G30</f>
      </c>
      <c r="I46" s="109">
        <f>'[1]水温表'!H30</f>
      </c>
      <c r="J46" s="109">
        <f>'[1]水温表'!I30</f>
      </c>
      <c r="K46" s="109">
        <f>'[1]水温表'!J30</f>
      </c>
      <c r="L46" s="109">
        <f>'[1]水温表'!K30</f>
      </c>
      <c r="M46" s="109">
        <f>'[1]水温表'!L30</f>
      </c>
      <c r="N46" s="109">
        <f>'[1]水温表'!M30</f>
      </c>
      <c r="O46" s="109">
        <f>'[1]水温表'!N30</f>
      </c>
      <c r="P46" s="109">
        <f>'[1]水温表'!O30</f>
      </c>
      <c r="Q46" s="109">
        <f>'[1]水温表'!P30</f>
      </c>
      <c r="R46" s="109">
        <f>'[1]水温表'!Q30</f>
      </c>
      <c r="S46" s="109">
        <f>'[1]水温表'!R30</f>
      </c>
      <c r="T46" s="109">
        <f>'[1]水温表'!S30</f>
      </c>
      <c r="U46" s="109">
        <f>'[1]水温表'!T30</f>
      </c>
      <c r="V46" s="110">
        <f>'[1]水温表'!U30</f>
      </c>
      <c r="W46" s="110">
        <f>'[1]水温表'!V30</f>
      </c>
      <c r="X46" s="109">
        <f>'[1]水温表'!W30</f>
      </c>
      <c r="Y46" s="109">
        <f>'[1]水温表'!X30</f>
      </c>
      <c r="Z46" s="110">
        <f>'[1]水温表'!Y30</f>
      </c>
      <c r="AA46" s="110">
        <f>'[1]水温表'!Z30</f>
      </c>
      <c r="AB46" s="109">
        <f>'[1]水温表'!AA30</f>
      </c>
      <c r="AC46" s="111">
        <f>'[1]水温表'!AB30</f>
      </c>
      <c r="AD46" s="109">
        <f>'[1]水温表'!AC30</f>
      </c>
      <c r="AE46" s="109">
        <f>'[1]水温表'!AD30</f>
      </c>
      <c r="AF46" s="112">
        <f>'[1]水温表'!AE30</f>
      </c>
      <c r="AG46" s="113">
        <f>'[1]水温表'!AF30</f>
        <v>13.9</v>
      </c>
      <c r="AH46" s="114">
        <f>'[1]水温表'!AG30</f>
      </c>
      <c r="AI46" s="109">
        <f>'[1]水温表'!AH30</f>
      </c>
      <c r="AJ46" s="115">
        <f>'[1]水温表'!AI30</f>
      </c>
      <c r="AK46" s="115">
        <f>'[1]水温表'!AJ30</f>
      </c>
      <c r="AL46" s="116"/>
    </row>
    <row r="47" spans="1:38" ht="15" customHeight="1">
      <c r="A47" s="117" t="s">
        <v>67</v>
      </c>
      <c r="B47" s="25"/>
      <c r="C47" s="118">
        <f>'[1]水温表'!B31</f>
        <v>14.4</v>
      </c>
      <c r="D47" s="119">
        <f>'[1]水温表'!C31</f>
        <v>14.6</v>
      </c>
      <c r="E47" s="119">
        <f>'[1]水温表'!D31</f>
        <v>14.7</v>
      </c>
      <c r="F47" s="119">
        <f>'[1]水温表'!E31</f>
        <v>14.6</v>
      </c>
      <c r="G47" s="119">
        <f>'[1]水温表'!F31</f>
        <v>14.9</v>
      </c>
      <c r="H47" s="119">
        <f>'[1]水温表'!G31</f>
        <v>15</v>
      </c>
      <c r="I47" s="119">
        <f>'[1]水温表'!H31</f>
        <v>15.1</v>
      </c>
      <c r="J47" s="119">
        <f>'[1]水温表'!I31</f>
        <v>15.1</v>
      </c>
      <c r="K47" s="119">
        <f>'[1]水温表'!J31</f>
        <v>15.5</v>
      </c>
      <c r="L47" s="119">
        <f>'[1]水温表'!K31</f>
        <v>15.5</v>
      </c>
      <c r="M47" s="119">
        <f>'[1]水温表'!L31</f>
        <v>15.1</v>
      </c>
      <c r="N47" s="119">
        <f>'[1]水温表'!M31</f>
        <v>15.1</v>
      </c>
      <c r="O47" s="119">
        <f>'[1]水温表'!N31</f>
        <v>15.1</v>
      </c>
      <c r="P47" s="119">
        <f>'[1]水温表'!O31</f>
        <v>15.2</v>
      </c>
      <c r="Q47" s="119">
        <f>'[1]水温表'!P31</f>
        <v>15.3</v>
      </c>
      <c r="R47" s="119">
        <f>'[1]水温表'!Q31</f>
        <v>14.2</v>
      </c>
      <c r="S47" s="119">
        <f>'[1]水温表'!R31</f>
        <v>14</v>
      </c>
      <c r="T47" s="119">
        <f>'[1]水温表'!S31</f>
        <v>14.6</v>
      </c>
      <c r="U47" s="119">
        <f>'[1]水温表'!T31</f>
        <v>14.4</v>
      </c>
      <c r="V47" s="119">
        <f>'[1]水温表'!U31</f>
        <v>13.9</v>
      </c>
      <c r="W47" s="119">
        <f>'[1]水温表'!V31</f>
        <v>13.9</v>
      </c>
      <c r="X47" s="119">
        <f>'[1]水温表'!W31</f>
        <v>14.3</v>
      </c>
      <c r="Y47" s="119">
        <f>'[1]水温表'!X31</f>
        <v>14.1</v>
      </c>
      <c r="Z47" s="119">
        <f>'[1]水温表'!Y31</f>
        <v>13.9</v>
      </c>
      <c r="AA47" s="119">
        <f>'[1]水温表'!Z31</f>
        <v>13.9</v>
      </c>
      <c r="AB47" s="119">
        <f>'[1]水温表'!AA31</f>
        <v>14</v>
      </c>
      <c r="AC47" s="119">
        <f>'[1]水温表'!AB31</f>
        <v>15.3</v>
      </c>
      <c r="AD47" s="119">
        <f>'[1]水温表'!AC31</f>
        <v>15.2</v>
      </c>
      <c r="AE47" s="119">
        <f>'[1]水温表'!AD31</f>
        <v>15.3</v>
      </c>
      <c r="AF47" s="119">
        <f>'[1]水温表'!AE31</f>
        <v>14.9</v>
      </c>
      <c r="AG47" s="119">
        <f>'[1]水温表'!AF31</f>
        <v>13.9</v>
      </c>
      <c r="AH47" s="119">
        <f>'[1]水温表'!AG31</f>
        <v>14.4</v>
      </c>
      <c r="AI47" s="119">
        <f>'[1]水温表'!AH31</f>
        <v>14.8</v>
      </c>
      <c r="AJ47" s="96">
        <f>'[1]水温表'!AI31</f>
        <v>14.6</v>
      </c>
      <c r="AK47" s="120"/>
      <c r="AL47" s="116"/>
    </row>
    <row r="48" spans="1:38" ht="15" customHeight="1" thickBot="1">
      <c r="A48" s="34" t="s">
        <v>68</v>
      </c>
      <c r="B48" s="121"/>
      <c r="C48" s="108">
        <f>'[1]水温表'!B32</f>
        <v>56.8</v>
      </c>
      <c r="D48" s="109">
        <f>'[1]水温表'!C32</f>
        <v>48.2</v>
      </c>
      <c r="E48" s="109">
        <f>'[1]水温表'!D32</f>
        <v>36.2</v>
      </c>
      <c r="F48" s="109">
        <f>'[1]水温表'!E32</f>
        <v>48.1</v>
      </c>
      <c r="G48" s="109">
        <f>'[1]水温表'!F32</f>
        <v>44.8</v>
      </c>
      <c r="H48" s="109">
        <f>'[1]水温表'!G32</f>
        <v>38.5</v>
      </c>
      <c r="I48" s="109">
        <f>'[1]水温表'!H32</f>
        <v>36.3</v>
      </c>
      <c r="J48" s="109">
        <f>'[1]水温表'!I32</f>
        <v>25.1</v>
      </c>
      <c r="K48" s="109">
        <f>'[1]水温表'!J32</f>
        <v>9</v>
      </c>
      <c r="L48" s="109">
        <f>'[1]水温表'!K32</f>
        <v>7.5</v>
      </c>
      <c r="M48" s="109">
        <f>'[1]水温表'!L32</f>
        <v>34.4</v>
      </c>
      <c r="N48" s="109">
        <f>'[1]水温表'!M32</f>
        <v>33</v>
      </c>
      <c r="O48" s="109">
        <f>'[1]水温表'!N32</f>
        <v>47.1</v>
      </c>
      <c r="P48" s="109">
        <f>'[1]水温表'!O32</f>
        <v>27.7</v>
      </c>
      <c r="Q48" s="114">
        <f>'[1]水温表'!P32</f>
        <v>31.4</v>
      </c>
      <c r="R48" s="109">
        <f>'[1]水温表'!Q32</f>
        <v>60.2</v>
      </c>
      <c r="S48" s="109">
        <f>'[1]水温表'!R32</f>
        <v>71.1</v>
      </c>
      <c r="T48" s="109">
        <f>'[1]水温表'!S32</f>
        <v>53.4</v>
      </c>
      <c r="U48" s="109">
        <f>'[1]水温表'!T32</f>
        <v>57.6</v>
      </c>
      <c r="V48" s="109">
        <f>'[1]水温表'!U32</f>
        <v>74.9</v>
      </c>
      <c r="W48" s="109">
        <f>'[1]水温表'!V32</f>
        <v>77.7</v>
      </c>
      <c r="X48" s="109">
        <f>'[1]水温表'!W32</f>
        <v>65.5</v>
      </c>
      <c r="Y48" s="109">
        <f>'[1]水温表'!X32</f>
        <v>78.6</v>
      </c>
      <c r="Z48" s="109">
        <f>'[1]水温表'!Y32</f>
        <v>79.8</v>
      </c>
      <c r="AA48" s="109">
        <f>'[1]水温表'!Z32</f>
        <v>72.8</v>
      </c>
      <c r="AB48" s="109">
        <f>'[1]水温表'!AA32</f>
        <v>60.7</v>
      </c>
      <c r="AC48" s="109">
        <f>'[1]水温表'!AB32</f>
        <v>19.5</v>
      </c>
      <c r="AD48" s="109">
        <f>'[1]水温表'!AC32</f>
        <v>22.3</v>
      </c>
      <c r="AE48" s="109">
        <f>'[1]水温表'!AD32</f>
        <v>24.6</v>
      </c>
      <c r="AF48" s="109">
        <f>'[1]水温表'!AE32</f>
        <v>28.7</v>
      </c>
      <c r="AG48" s="110">
        <f>'[1]水温表'!AF32</f>
        <v>83.6</v>
      </c>
      <c r="AH48" s="109">
        <f>'[1]水温表'!AG32</f>
        <v>69.8</v>
      </c>
      <c r="AI48" s="109">
        <f>'[1]水温表'!AH32</f>
        <v>35</v>
      </c>
      <c r="AJ48" s="115">
        <f>'[1]水温表'!AI32</f>
        <v>35.3</v>
      </c>
      <c r="AK48" s="122"/>
      <c r="AL48" s="116"/>
    </row>
    <row r="49" spans="1:38" ht="13.5" customHeight="1" thickBot="1">
      <c r="A49" s="122"/>
      <c r="B49" s="122"/>
      <c r="C49" s="137" t="s">
        <v>122</v>
      </c>
      <c r="D49" s="137"/>
      <c r="E49" s="137"/>
      <c r="F49" s="137"/>
      <c r="G49" s="137"/>
      <c r="H49" s="137"/>
      <c r="I49" s="137"/>
      <c r="J49" s="137" t="s">
        <v>123</v>
      </c>
      <c r="K49" s="137"/>
      <c r="L49" s="137"/>
      <c r="M49" s="137"/>
      <c r="N49" s="137"/>
      <c r="O49" s="137"/>
      <c r="P49" s="137"/>
      <c r="Q49" s="137"/>
      <c r="R49" s="123"/>
      <c r="S49" s="137" t="s">
        <v>69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23"/>
      <c r="AE49" s="16"/>
      <c r="AF49" s="16"/>
      <c r="AG49" s="16"/>
      <c r="AH49" s="16"/>
      <c r="AI49" s="16"/>
      <c r="AJ49" s="16"/>
      <c r="AK49" s="124">
        <f>MIN(C19:AJ46)</f>
        <v>13.9</v>
      </c>
      <c r="AL49" s="16"/>
    </row>
    <row r="50" spans="1:38" ht="13.5" customHeight="1" thickBot="1">
      <c r="A50" s="122"/>
      <c r="B50" s="122"/>
      <c r="C50" s="125" t="s">
        <v>70</v>
      </c>
      <c r="D50" s="138" t="s">
        <v>71</v>
      </c>
      <c r="E50" s="139"/>
      <c r="F50" s="139"/>
      <c r="G50" s="139"/>
      <c r="H50" s="139"/>
      <c r="I50" s="140"/>
      <c r="J50" s="127"/>
      <c r="K50" s="141" t="s">
        <v>72</v>
      </c>
      <c r="L50" s="139"/>
      <c r="M50" s="139"/>
      <c r="N50" s="139"/>
      <c r="O50" s="139"/>
      <c r="P50" s="139"/>
      <c r="Q50" s="139"/>
      <c r="R50" s="128"/>
      <c r="S50" s="129" t="s">
        <v>73</v>
      </c>
      <c r="T50" s="142" t="s">
        <v>74</v>
      </c>
      <c r="U50" s="139"/>
      <c r="V50" s="139"/>
      <c r="W50" s="139"/>
      <c r="X50" s="139"/>
      <c r="Y50" s="139"/>
      <c r="Z50" s="139"/>
      <c r="AA50" s="139"/>
      <c r="AB50" s="139"/>
      <c r="AC50" s="139"/>
      <c r="AD50" s="126"/>
      <c r="AE50" s="16"/>
      <c r="AF50" s="16"/>
      <c r="AG50" s="16"/>
      <c r="AH50" s="16"/>
      <c r="AI50" s="16"/>
      <c r="AJ50" s="16"/>
      <c r="AK50" s="16"/>
      <c r="AL50" s="16"/>
    </row>
    <row r="51" spans="1:38" ht="13.5">
      <c r="A51" s="130"/>
      <c r="B51" s="84"/>
      <c r="C51" s="131"/>
      <c r="D51" s="131"/>
      <c r="E51" s="13"/>
      <c r="F51" s="131"/>
      <c r="G51" s="13"/>
      <c r="H51" s="131"/>
      <c r="I51" s="132"/>
      <c r="J51" s="131"/>
      <c r="K51" s="131"/>
      <c r="L51" s="131"/>
      <c r="M51" s="131"/>
      <c r="N51" s="131"/>
      <c r="O51" s="131"/>
      <c r="P51" s="131"/>
      <c r="Q51" s="131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16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9" spans="4:10" ht="13.5">
      <c r="D59" s="134"/>
      <c r="E59" s="13"/>
      <c r="F59" s="13"/>
      <c r="G59" s="13"/>
      <c r="H59" s="13"/>
      <c r="I59" s="13"/>
      <c r="J59" s="13"/>
    </row>
    <row r="61" ht="13.5">
      <c r="AQ61" s="66"/>
    </row>
  </sheetData>
  <mergeCells count="9">
    <mergeCell ref="B2:B4"/>
    <mergeCell ref="C2:L4"/>
    <mergeCell ref="M2:P4"/>
    <mergeCell ref="C49:I49"/>
    <mergeCell ref="J49:Q49"/>
    <mergeCell ref="S49:AC49"/>
    <mergeCell ref="D50:I50"/>
    <mergeCell ref="K50:Q50"/>
    <mergeCell ref="T50:AC50"/>
  </mergeCells>
  <conditionalFormatting sqref="C19:AJ44">
    <cfRule type="cellIs" priority="1" dxfId="0" operator="between" stopIfTrue="1">
      <formula>$AK19+1</formula>
      <formula>$AK19+20</formula>
    </cfRule>
    <cfRule type="cellIs" priority="2" dxfId="1" operator="between" stopIfTrue="1">
      <formula>$AK19+0.5</formula>
      <formula>$AK19+0.9</formula>
    </cfRule>
    <cfRule type="cellIs" priority="3" dxfId="2" operator="equal" stopIfTrue="1">
      <formula>$AK$49</formula>
    </cfRule>
  </conditionalFormatting>
  <conditionalFormatting sqref="C45:AJ46">
    <cfRule type="cellIs" priority="4" dxfId="2" operator="equal" stopIfTrue="1">
      <formula>$AK$49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61"/>
  <sheetViews>
    <sheetView workbookViewId="0" topLeftCell="A1">
      <selection activeCell="B2" sqref="B2:B4"/>
    </sheetView>
  </sheetViews>
  <sheetFormatPr defaultColWidth="9.00390625" defaultRowHeight="13.5"/>
  <cols>
    <col min="1" max="1" width="3.625" style="15" customWidth="1"/>
    <col min="2" max="2" width="8.625" style="15" customWidth="1"/>
    <col min="3" max="9" width="3.625" style="15" customWidth="1"/>
    <col min="10" max="12" width="4.125" style="15" customWidth="1"/>
    <col min="13" max="37" width="3.625" style="15" customWidth="1"/>
    <col min="38" max="38" width="4.625" style="15" customWidth="1"/>
    <col min="39" max="16384" width="9.00390625" style="17" customWidth="1"/>
  </cols>
  <sheetData>
    <row r="1" ht="14.25" thickBot="1"/>
    <row r="2" spans="1:37" ht="16.5" customHeight="1">
      <c r="A2" s="16"/>
      <c r="B2" s="143"/>
      <c r="C2" s="144" t="s">
        <v>7</v>
      </c>
      <c r="D2" s="144"/>
      <c r="E2" s="144"/>
      <c r="F2" s="144"/>
      <c r="G2" s="144"/>
      <c r="H2" s="144"/>
      <c r="I2" s="144"/>
      <c r="J2" s="144"/>
      <c r="K2" s="144"/>
      <c r="L2" s="144"/>
      <c r="M2" s="144" t="str">
        <f>IF(AND(K5&gt;=4,K5&lt;=6),"（第１四半期）",IF(AND(K5&gt;=7,K5&lt;=9),"（第２四半期）",IF(AND(K5&gt;=10,K5&lt;=12),"（第３四半期）",IF(K5&lt;=3,"（第４四半期）"))))</f>
        <v>（第２四半期）</v>
      </c>
      <c r="N2" s="144"/>
      <c r="O2" s="144"/>
      <c r="P2" s="144"/>
      <c r="Q2" s="14"/>
      <c r="R2" s="14"/>
      <c r="S2" s="18"/>
      <c r="T2" s="14"/>
      <c r="U2" s="14"/>
      <c r="V2" s="14"/>
      <c r="W2" s="14"/>
      <c r="X2" s="14"/>
      <c r="Y2" s="19"/>
      <c r="Z2" s="19"/>
      <c r="AA2" s="19"/>
      <c r="AB2" s="20"/>
      <c r="AC2" s="21"/>
      <c r="AD2" s="22"/>
      <c r="AE2" s="23" t="s">
        <v>8</v>
      </c>
      <c r="AF2" s="24"/>
      <c r="AG2" s="23" t="s">
        <v>9</v>
      </c>
      <c r="AH2" s="25"/>
      <c r="AI2" s="16"/>
      <c r="AJ2" s="16"/>
      <c r="AK2" s="16"/>
    </row>
    <row r="3" spans="1:37" ht="16.5" customHeight="1">
      <c r="A3" s="16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6"/>
      <c r="R3" s="26"/>
      <c r="S3" s="19"/>
      <c r="T3" s="14"/>
      <c r="U3" s="14"/>
      <c r="V3" s="14"/>
      <c r="W3" s="14"/>
      <c r="X3" s="14"/>
      <c r="Y3" s="19"/>
      <c r="Z3" s="27"/>
      <c r="AA3" s="27"/>
      <c r="AB3" s="28" t="s">
        <v>10</v>
      </c>
      <c r="AC3" s="29"/>
      <c r="AD3" s="30"/>
      <c r="AE3" s="31">
        <v>0</v>
      </c>
      <c r="AF3" s="32"/>
      <c r="AG3" s="31">
        <f>'[2]海象等'!B25</f>
        <v>82</v>
      </c>
      <c r="AH3" s="33"/>
      <c r="AI3" s="16"/>
      <c r="AJ3" s="16"/>
      <c r="AK3" s="16"/>
    </row>
    <row r="4" spans="1:37" ht="16.5" customHeight="1" thickBot="1">
      <c r="A4" s="16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"/>
      <c r="R4" s="14"/>
      <c r="S4" s="14"/>
      <c r="T4" s="14"/>
      <c r="U4" s="14"/>
      <c r="V4" s="14"/>
      <c r="W4" s="14"/>
      <c r="X4" s="14"/>
      <c r="Y4" s="19"/>
      <c r="Z4" s="19"/>
      <c r="AA4" s="19"/>
      <c r="AB4" s="34" t="s">
        <v>75</v>
      </c>
      <c r="AC4" s="35"/>
      <c r="AD4" s="36"/>
      <c r="AE4" s="37">
        <v>1</v>
      </c>
      <c r="AF4" s="38"/>
      <c r="AG4" s="37">
        <f>'[2]海象等'!C25</f>
        <v>60</v>
      </c>
      <c r="AH4" s="39"/>
      <c r="AI4" s="16"/>
      <c r="AJ4" s="16"/>
      <c r="AK4" s="16"/>
    </row>
    <row r="5" spans="1:37" ht="16.5" customHeight="1" thickBot="1">
      <c r="A5" s="16"/>
      <c r="B5" s="14"/>
      <c r="C5" s="16"/>
      <c r="D5" s="16"/>
      <c r="E5" s="16"/>
      <c r="F5" s="16"/>
      <c r="G5" s="40"/>
      <c r="H5" s="16"/>
      <c r="I5" s="41" t="s">
        <v>12</v>
      </c>
      <c r="J5" s="42">
        <f>'[2]海象等'!B1</f>
        <v>21</v>
      </c>
      <c r="K5" s="43">
        <f>'[2]海象等'!C1</f>
        <v>8</v>
      </c>
      <c r="L5" s="44">
        <f>'[2]海象等'!D1</f>
        <v>3</v>
      </c>
      <c r="M5" s="45"/>
      <c r="N5" s="46" t="str">
        <f>HOUR(MIN(C9:AJ9))&amp;"時"&amp;MINUTE(MIN(C9:AJ9))&amp;"分"</f>
        <v>9時15分</v>
      </c>
      <c r="O5" s="47" t="s">
        <v>76</v>
      </c>
      <c r="P5" s="48" t="str">
        <f>HOUR(MAX(C9:AJ9))&amp;"時"&amp;MINUTE(MAX(C9:AJ9))&amp;"分"</f>
        <v>14時25分</v>
      </c>
      <c r="Q5" s="4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5" customHeight="1">
      <c r="A6" s="49"/>
      <c r="B6" s="49"/>
      <c r="C6" s="50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 t="str">
        <f>IF(J5&lt;18,8,IF(AND(J5=18,K5&lt;4),8,"8'"))</f>
        <v>8'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  <c r="Z6" s="51">
        <v>24</v>
      </c>
      <c r="AA6" s="51">
        <v>25</v>
      </c>
      <c r="AB6" s="51">
        <v>26</v>
      </c>
      <c r="AC6" s="51">
        <v>27</v>
      </c>
      <c r="AD6" s="51">
        <v>28</v>
      </c>
      <c r="AE6" s="52">
        <v>29</v>
      </c>
      <c r="AF6" s="52">
        <v>30</v>
      </c>
      <c r="AG6" s="51">
        <v>31</v>
      </c>
      <c r="AH6" s="51">
        <v>32</v>
      </c>
      <c r="AI6" s="52">
        <v>33</v>
      </c>
      <c r="AJ6" s="53">
        <v>34</v>
      </c>
      <c r="AK6" s="16"/>
    </row>
    <row r="7" spans="1:37" ht="15" customHeight="1">
      <c r="A7" s="54"/>
      <c r="B7" s="55" t="s">
        <v>14</v>
      </c>
      <c r="C7" s="56"/>
      <c r="D7" s="57"/>
      <c r="E7" s="57"/>
      <c r="F7" s="57"/>
      <c r="G7" s="57"/>
      <c r="H7" s="57"/>
      <c r="I7" s="57"/>
      <c r="J7" s="58" t="s">
        <v>15</v>
      </c>
      <c r="K7" s="58" t="s">
        <v>16</v>
      </c>
      <c r="L7" s="58" t="s">
        <v>17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9"/>
      <c r="AK7" s="16"/>
    </row>
    <row r="8" spans="1:37" ht="15" customHeight="1" thickBot="1">
      <c r="A8" s="60"/>
      <c r="B8" s="60"/>
      <c r="C8" s="61"/>
      <c r="D8" s="62"/>
      <c r="E8" s="62"/>
      <c r="F8" s="62"/>
      <c r="G8" s="62"/>
      <c r="H8" s="62"/>
      <c r="I8" s="62"/>
      <c r="J8" s="63" t="s">
        <v>77</v>
      </c>
      <c r="K8" s="64"/>
      <c r="L8" s="63" t="s">
        <v>77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5"/>
      <c r="AK8" s="16"/>
    </row>
    <row r="9" spans="1:37" ht="15" customHeight="1">
      <c r="A9" s="49"/>
      <c r="B9" s="67" t="s">
        <v>19</v>
      </c>
      <c r="C9" s="68">
        <f>'[2]海象等'!B43</f>
        <v>0.5951388888888889</v>
      </c>
      <c r="D9" s="69">
        <f>'[2]海象等'!C43</f>
        <v>0.5847222222222223</v>
      </c>
      <c r="E9" s="69">
        <f>'[2]海象等'!D43</f>
        <v>0.5805555555555556</v>
      </c>
      <c r="F9" s="69">
        <f>'[2]海象等'!E43</f>
        <v>0.5715277777777777</v>
      </c>
      <c r="G9" s="69">
        <f>'[2]海象等'!F43</f>
        <v>0.545138888888889</v>
      </c>
      <c r="H9" s="69">
        <f>'[2]海象等'!G43</f>
        <v>0.5499999999999999</v>
      </c>
      <c r="I9" s="69">
        <f>'[2]海象等'!H43</f>
        <v>0.5680555555555555</v>
      </c>
      <c r="J9" s="69">
        <f>'[2]海象等'!I43</f>
        <v>0.5659722222222222</v>
      </c>
      <c r="K9" s="69">
        <f>'[2]海象等'!J43</f>
        <v>0.5597222222222222</v>
      </c>
      <c r="L9" s="69">
        <f>'[2]海象等'!K43</f>
        <v>0.5541666666666667</v>
      </c>
      <c r="M9" s="69">
        <f>'[2]海象等'!L43</f>
        <v>0.5409722222222222</v>
      </c>
      <c r="N9" s="69">
        <f>'[2]海象等'!M43</f>
        <v>0.5361111111111111</v>
      </c>
      <c r="O9" s="69">
        <f>'[2]海象等'!N43</f>
        <v>0.49652777777777773</v>
      </c>
      <c r="P9" s="69">
        <f>'[2]海象等'!O43</f>
        <v>0.5020833333333333</v>
      </c>
      <c r="Q9" s="69">
        <f>'[2]海象等'!P43</f>
        <v>0.4395833333333334</v>
      </c>
      <c r="R9" s="69">
        <f>'[2]海象等'!Q43</f>
        <v>0.45069444444444445</v>
      </c>
      <c r="S9" s="69">
        <f>'[2]海象等'!R43</f>
        <v>0.45625</v>
      </c>
      <c r="T9" s="69">
        <f>'[2]海象等'!S43</f>
        <v>0.4902777777777778</v>
      </c>
      <c r="U9" s="69">
        <f>'[2]海象等'!T43</f>
        <v>0.48333333333333334</v>
      </c>
      <c r="V9" s="69">
        <f>'[2]海象等'!U43</f>
        <v>0.46249999999999997</v>
      </c>
      <c r="W9" s="69">
        <f>'[2]海象等'!V43</f>
        <v>0.46875</v>
      </c>
      <c r="X9" s="69">
        <f>'[2]海象等'!W43</f>
        <v>0.4763888888888889</v>
      </c>
      <c r="Y9" s="69">
        <f>'[2]海象等'!X43</f>
        <v>0.39166666666666666</v>
      </c>
      <c r="Z9" s="69">
        <f>'[2]海象等'!Y43</f>
        <v>0.4055555555555555</v>
      </c>
      <c r="AA9" s="69">
        <f>'[2]海象等'!Z43</f>
        <v>0.4145833333333333</v>
      </c>
      <c r="AB9" s="69">
        <f>'[2]海象等'!AA43</f>
        <v>0.42430555555555555</v>
      </c>
      <c r="AC9" s="69">
        <f>'[2]海象等'!AB43</f>
        <v>0.5118055555555555</v>
      </c>
      <c r="AD9" s="69">
        <f>'[2]海象等'!AC43</f>
        <v>0.5083333333333333</v>
      </c>
      <c r="AE9" s="69">
        <f>'[2]海象等'!AD43</f>
        <v>0.44375000000000003</v>
      </c>
      <c r="AF9" s="69">
        <f>'[2]海象等'!AE43</f>
        <v>0.43194444444444446</v>
      </c>
      <c r="AG9" s="69">
        <f>'[2]海象等'!AF43</f>
        <v>0.3972222222222222</v>
      </c>
      <c r="AH9" s="69">
        <f>'[2]海象等'!AG43</f>
        <v>0.3854166666666667</v>
      </c>
      <c r="AI9" s="69">
        <f>'[2]海象等'!AH43</f>
        <v>0.5902777777777778</v>
      </c>
      <c r="AJ9" s="70">
        <f>'[2]海象等'!AI43</f>
        <v>0.6006944444444444</v>
      </c>
      <c r="AK9" s="16"/>
    </row>
    <row r="10" spans="1:37" ht="15" customHeight="1">
      <c r="A10" s="54"/>
      <c r="B10" s="71" t="s">
        <v>78</v>
      </c>
      <c r="C10" s="72">
        <f>'[2]海象等'!B44</f>
        <v>58.1</v>
      </c>
      <c r="D10" s="73">
        <f>'[2]海象等'!C44</f>
        <v>49.9</v>
      </c>
      <c r="E10" s="73">
        <f>'[2]海象等'!D44</f>
        <v>38.6</v>
      </c>
      <c r="F10" s="73">
        <f>'[2]海象等'!E44</f>
        <v>49.2</v>
      </c>
      <c r="G10" s="73">
        <f>'[2]海象等'!F44</f>
        <v>46.7</v>
      </c>
      <c r="H10" s="73">
        <f>'[2]海象等'!G44</f>
        <v>37.5</v>
      </c>
      <c r="I10" s="73">
        <f>'[2]海象等'!H44</f>
        <v>38</v>
      </c>
      <c r="J10" s="73">
        <f>'[2]海象等'!I44</f>
        <v>26.1</v>
      </c>
      <c r="K10" s="73">
        <f>'[2]海象等'!J44</f>
        <v>17.2</v>
      </c>
      <c r="L10" s="73">
        <f>'[2]海象等'!K44</f>
        <v>6</v>
      </c>
      <c r="M10" s="73">
        <f>'[2]海象等'!L44</f>
        <v>35.9</v>
      </c>
      <c r="N10" s="73">
        <f>'[2]海象等'!M44</f>
        <v>39.5</v>
      </c>
      <c r="O10" s="73">
        <f>'[2]海象等'!N44</f>
        <v>50.3</v>
      </c>
      <c r="P10" s="73">
        <f>'[2]海象等'!O44</f>
        <v>29.5</v>
      </c>
      <c r="Q10" s="73">
        <f>'[2]海象等'!P44</f>
        <v>29.6</v>
      </c>
      <c r="R10" s="73">
        <f>'[2]海象等'!Q44</f>
        <v>62.1</v>
      </c>
      <c r="S10" s="73">
        <f>'[2]海象等'!R44</f>
        <v>72.4</v>
      </c>
      <c r="T10" s="73">
        <f>'[2]海象等'!S44</f>
        <v>58.1</v>
      </c>
      <c r="U10" s="73">
        <f>'[2]海象等'!T44</f>
        <v>61.2</v>
      </c>
      <c r="V10" s="73">
        <f>'[2]海象等'!U44</f>
        <v>75.3</v>
      </c>
      <c r="W10" s="73">
        <f>'[2]海象等'!V44</f>
        <v>79.6</v>
      </c>
      <c r="X10" s="73">
        <f>'[2]海象等'!W44</f>
        <v>66.7</v>
      </c>
      <c r="Y10" s="73">
        <f>'[2]海象等'!X44</f>
        <v>81.7</v>
      </c>
      <c r="Z10" s="73">
        <f>'[2]海象等'!Y44</f>
        <v>83.7</v>
      </c>
      <c r="AA10" s="73">
        <f>'[2]海象等'!Z44</f>
        <v>75</v>
      </c>
      <c r="AB10" s="73">
        <f>'[2]海象等'!AA44</f>
        <v>61.2</v>
      </c>
      <c r="AC10" s="73">
        <f>'[2]海象等'!AB44</f>
        <v>19.7</v>
      </c>
      <c r="AD10" s="73">
        <f>'[2]海象等'!AC44</f>
        <v>26.8</v>
      </c>
      <c r="AE10" s="73">
        <f>'[2]海象等'!AD44</f>
        <v>24.8</v>
      </c>
      <c r="AF10" s="73">
        <f>'[2]海象等'!AE44</f>
        <v>29.5</v>
      </c>
      <c r="AG10" s="73">
        <f>'[2]海象等'!AF44</f>
        <v>84.7</v>
      </c>
      <c r="AH10" s="73">
        <f>'[2]海象等'!AG44</f>
        <v>72.8</v>
      </c>
      <c r="AI10" s="73">
        <f>'[2]海象等'!AH44</f>
        <v>37.2</v>
      </c>
      <c r="AJ10" s="74">
        <f>'[2]海象等'!AI44</f>
        <v>37.8</v>
      </c>
      <c r="AK10" s="16"/>
    </row>
    <row r="11" spans="1:37" ht="15" customHeight="1">
      <c r="A11" s="75" t="s">
        <v>21</v>
      </c>
      <c r="B11" s="71" t="s">
        <v>22</v>
      </c>
      <c r="C11" s="76" t="str">
        <f>'[2]海象等'!B45</f>
        <v>C</v>
      </c>
      <c r="D11" s="77" t="str">
        <f>'[2]海象等'!C45</f>
        <v>C</v>
      </c>
      <c r="E11" s="77" t="str">
        <f>'[2]海象等'!D45</f>
        <v>C</v>
      </c>
      <c r="F11" s="77" t="str">
        <f>'[2]海象等'!E45</f>
        <v>C</v>
      </c>
      <c r="G11" s="77" t="str">
        <f>'[2]海象等'!F45</f>
        <v>C</v>
      </c>
      <c r="H11" s="77" t="str">
        <f>'[2]海象等'!G45</f>
        <v>C</v>
      </c>
      <c r="I11" s="77" t="str">
        <f>'[2]海象等'!H45</f>
        <v>C</v>
      </c>
      <c r="J11" s="77" t="str">
        <f>'[2]海象等'!I45</f>
        <v>C</v>
      </c>
      <c r="K11" s="77" t="str">
        <f>'[2]海象等'!J45</f>
        <v>C</v>
      </c>
      <c r="L11" s="77" t="str">
        <f>'[2]海象等'!K45</f>
        <v>C</v>
      </c>
      <c r="M11" s="77" t="str">
        <f>'[2]海象等'!L45</f>
        <v>C</v>
      </c>
      <c r="N11" s="77" t="str">
        <f>'[2]海象等'!M45</f>
        <v>C</v>
      </c>
      <c r="O11" s="77" t="str">
        <f>'[2]海象等'!N45</f>
        <v>C</v>
      </c>
      <c r="P11" s="77" t="str">
        <f>'[2]海象等'!O45</f>
        <v>C</v>
      </c>
      <c r="Q11" s="77" t="str">
        <f>'[2]海象等'!P45</f>
        <v>O</v>
      </c>
      <c r="R11" s="77" t="str">
        <f>'[2]海象等'!Q45</f>
        <v>O</v>
      </c>
      <c r="S11" s="77" t="str">
        <f>'[2]海象等'!R45</f>
        <v>O</v>
      </c>
      <c r="T11" s="77" t="str">
        <f>'[2]海象等'!S45</f>
        <v>C</v>
      </c>
      <c r="U11" s="77" t="str">
        <f>'[2]海象等'!T45</f>
        <v>C</v>
      </c>
      <c r="V11" s="77" t="str">
        <f>'[2]海象等'!U45</f>
        <v>C</v>
      </c>
      <c r="W11" s="77" t="str">
        <f>'[2]海象等'!V45</f>
        <v>C</v>
      </c>
      <c r="X11" s="77" t="str">
        <f>'[2]海象等'!W45</f>
        <v>C</v>
      </c>
      <c r="Y11" s="77" t="str">
        <f>'[2]海象等'!X45</f>
        <v>C</v>
      </c>
      <c r="Z11" s="77" t="str">
        <f>'[2]海象等'!Y45</f>
        <v>C</v>
      </c>
      <c r="AA11" s="77" t="str">
        <f>'[2]海象等'!Z45</f>
        <v>C</v>
      </c>
      <c r="AB11" s="77" t="str">
        <f>'[2]海象等'!AA45</f>
        <v>O</v>
      </c>
      <c r="AC11" s="77" t="str">
        <f>'[2]海象等'!AB45</f>
        <v>C</v>
      </c>
      <c r="AD11" s="77" t="str">
        <f>'[2]海象等'!AC45</f>
        <v>C</v>
      </c>
      <c r="AE11" s="77" t="str">
        <f>'[2]海象等'!AD45</f>
        <v>O</v>
      </c>
      <c r="AF11" s="77" t="str">
        <f>'[2]海象等'!AE45</f>
        <v>O</v>
      </c>
      <c r="AG11" s="77" t="str">
        <f>'[2]海象等'!AF45</f>
        <v>C</v>
      </c>
      <c r="AH11" s="77" t="str">
        <f>'[2]海象等'!AG45</f>
        <v>C</v>
      </c>
      <c r="AI11" s="77" t="str">
        <f>'[2]海象等'!AH45</f>
        <v>C</v>
      </c>
      <c r="AJ11" s="78" t="str">
        <f>'[2]海象等'!AI45</f>
        <v>C</v>
      </c>
      <c r="AK11" s="16"/>
    </row>
    <row r="12" spans="1:37" ht="15" customHeight="1">
      <c r="A12" s="75" t="s">
        <v>23</v>
      </c>
      <c r="B12" s="71" t="s">
        <v>24</v>
      </c>
      <c r="C12" s="79">
        <f>'[2]海象等'!B46</f>
        <v>24.99</v>
      </c>
      <c r="D12" s="73">
        <f>'[2]海象等'!C46</f>
        <v>25.78</v>
      </c>
      <c r="E12" s="73">
        <f>'[2]海象等'!D46</f>
        <v>26.17</v>
      </c>
      <c r="F12" s="73">
        <f>'[2]海象等'!E46</f>
        <v>25.28</v>
      </c>
      <c r="G12" s="73">
        <f>'[2]海象等'!F46</f>
        <v>26.07</v>
      </c>
      <c r="H12" s="73">
        <f>'[2]海象等'!G46</f>
        <v>25.94</v>
      </c>
      <c r="I12" s="73">
        <f>'[2]海象等'!H46</f>
        <v>25.36</v>
      </c>
      <c r="J12" s="73">
        <f>'[2]海象等'!I46</f>
        <v>25.5</v>
      </c>
      <c r="K12" s="73">
        <f>'[2]海象等'!J46</f>
        <v>25.48</v>
      </c>
      <c r="L12" s="73">
        <f>'[2]海象等'!K46</f>
        <v>25.18</v>
      </c>
      <c r="M12" s="73">
        <f>'[2]海象等'!L46</f>
        <v>26.66</v>
      </c>
      <c r="N12" s="73">
        <f>'[2]海象等'!M46</f>
        <v>26.09</v>
      </c>
      <c r="O12" s="73">
        <f>'[2]海象等'!N46</f>
        <v>25.54</v>
      </c>
      <c r="P12" s="73">
        <f>'[2]海象等'!O46</f>
        <v>25.44</v>
      </c>
      <c r="Q12" s="73">
        <f>'[2]海象等'!P46</f>
        <v>24.45</v>
      </c>
      <c r="R12" s="73">
        <f>'[2]海象等'!Q46</f>
        <v>25.32</v>
      </c>
      <c r="S12" s="73">
        <f>'[2]海象等'!R46</f>
        <v>25.28</v>
      </c>
      <c r="T12" s="73">
        <f>'[2]海象等'!S46</f>
        <v>24.48</v>
      </c>
      <c r="U12" s="73">
        <f>'[2]海象等'!T46</f>
        <v>24.14</v>
      </c>
      <c r="V12" s="73">
        <f>'[2]海象等'!U46</f>
        <v>25.24</v>
      </c>
      <c r="W12" s="73">
        <f>'[2]海象等'!V46</f>
        <v>25.53</v>
      </c>
      <c r="X12" s="73">
        <f>'[2]海象等'!W46</f>
        <v>25.14</v>
      </c>
      <c r="Y12" s="73">
        <f>'[2]海象等'!X46</f>
        <v>23.88</v>
      </c>
      <c r="Z12" s="73">
        <f>'[2]海象等'!Y46</f>
        <v>24.11</v>
      </c>
      <c r="AA12" s="73">
        <f>'[2]海象等'!Z46</f>
        <v>24.16</v>
      </c>
      <c r="AB12" s="73">
        <f>'[2]海象等'!AA46</f>
        <v>24.26</v>
      </c>
      <c r="AC12" s="73">
        <f>'[2]海象等'!AB46</f>
        <v>26.32</v>
      </c>
      <c r="AD12" s="73">
        <f>'[2]海象等'!AC46</f>
        <v>25.74</v>
      </c>
      <c r="AE12" s="73">
        <f>'[2]海象等'!AD46</f>
        <v>25.05</v>
      </c>
      <c r="AF12" s="73">
        <f>'[2]海象等'!AE46</f>
        <v>24.34</v>
      </c>
      <c r="AG12" s="73">
        <f>'[2]海象等'!AF46</f>
        <v>23.25</v>
      </c>
      <c r="AH12" s="73">
        <f>'[2]海象等'!AG46</f>
        <v>23.44</v>
      </c>
      <c r="AI12" s="73">
        <f>'[2]海象等'!AH46</f>
        <v>26.43</v>
      </c>
      <c r="AJ12" s="74">
        <f>'[2]海象等'!AI46</f>
        <v>25.36</v>
      </c>
      <c r="AK12" s="16"/>
    </row>
    <row r="13" spans="1:37" ht="15" customHeight="1">
      <c r="A13" s="75" t="s">
        <v>79</v>
      </c>
      <c r="B13" s="71" t="s">
        <v>80</v>
      </c>
      <c r="C13" s="76" t="str">
        <f>'[2]海象等'!B47</f>
        <v>E</v>
      </c>
      <c r="D13" s="77" t="str">
        <f>'[2]海象等'!C47</f>
        <v>E</v>
      </c>
      <c r="E13" s="77" t="str">
        <f>'[2]海象等'!D47</f>
        <v>ENE</v>
      </c>
      <c r="F13" s="77" t="str">
        <f>'[2]海象等'!E47</f>
        <v>ENE</v>
      </c>
      <c r="G13" s="77" t="str">
        <f>'[2]海象等'!F47</f>
        <v>ENE</v>
      </c>
      <c r="H13" s="77" t="str">
        <f>'[2]海象等'!G47</f>
        <v>NE</v>
      </c>
      <c r="I13" s="77" t="str">
        <f>'[2]海象等'!H47</f>
        <v>ENE</v>
      </c>
      <c r="J13" s="77" t="str">
        <f>'[2]海象等'!I47</f>
        <v>ENE</v>
      </c>
      <c r="K13" s="77" t="str">
        <f>'[2]海象等'!J47</f>
        <v>NE</v>
      </c>
      <c r="L13" s="77" t="str">
        <f>'[2]海象等'!K47</f>
        <v>NE</v>
      </c>
      <c r="M13" s="77" t="str">
        <f>'[2]海象等'!L47</f>
        <v>NE</v>
      </c>
      <c r="N13" s="77" t="str">
        <f>'[2]海象等'!M47</f>
        <v>E</v>
      </c>
      <c r="O13" s="77" t="str">
        <f>'[2]海象等'!N47</f>
        <v>WNW</v>
      </c>
      <c r="P13" s="77" t="str">
        <f>'[2]海象等'!O47</f>
        <v>SE</v>
      </c>
      <c r="Q13" s="77" t="str">
        <f>'[2]海象等'!P47</f>
        <v>ENE</v>
      </c>
      <c r="R13" s="77" t="str">
        <f>'[2]海象等'!Q47</f>
        <v>E</v>
      </c>
      <c r="S13" s="77" t="str">
        <f>'[2]海象等'!R47</f>
        <v>E</v>
      </c>
      <c r="T13" s="77" t="str">
        <f>'[2]海象等'!S47</f>
        <v>NNE</v>
      </c>
      <c r="U13" s="77" t="str">
        <f>'[2]海象等'!T47</f>
        <v>E</v>
      </c>
      <c r="V13" s="77" t="str">
        <f>'[2]海象等'!U47</f>
        <v>E</v>
      </c>
      <c r="W13" s="77" t="str">
        <f>'[2]海象等'!V47</f>
        <v>E</v>
      </c>
      <c r="X13" s="77" t="str">
        <f>'[2]海象等'!W47</f>
        <v>E</v>
      </c>
      <c r="Y13" s="77" t="str">
        <f>'[2]海象等'!X47</f>
        <v>ESE</v>
      </c>
      <c r="Z13" s="77" t="str">
        <f>'[2]海象等'!Y47</f>
        <v>SE</v>
      </c>
      <c r="AA13" s="77" t="str">
        <f>'[2]海象等'!Z47</f>
        <v>SSE</v>
      </c>
      <c r="AB13" s="77" t="str">
        <f>'[2]海象等'!AA47</f>
        <v>SSE</v>
      </c>
      <c r="AC13" s="77" t="str">
        <f>'[2]海象等'!AB47</f>
        <v>NNE</v>
      </c>
      <c r="AD13" s="77" t="str">
        <f>'[2]海象等'!AC47</f>
        <v>NE</v>
      </c>
      <c r="AE13" s="77" t="str">
        <f>'[2]海象等'!AD47</f>
        <v>NE</v>
      </c>
      <c r="AF13" s="77" t="str">
        <f>'[2]海象等'!AE47</f>
        <v>SSE</v>
      </c>
      <c r="AG13" s="77" t="str">
        <f>'[2]海象等'!AF47</f>
        <v>SE</v>
      </c>
      <c r="AH13" s="77" t="str">
        <f>'[2]海象等'!AG47</f>
        <v>E</v>
      </c>
      <c r="AI13" s="77" t="str">
        <f>'[2]海象等'!AH47</f>
        <v>ENE</v>
      </c>
      <c r="AJ13" s="78" t="str">
        <f>'[2]海象等'!AI47</f>
        <v>NE</v>
      </c>
      <c r="AK13" s="16"/>
    </row>
    <row r="14" spans="1:37" ht="15" customHeight="1">
      <c r="A14" s="75" t="s">
        <v>27</v>
      </c>
      <c r="B14" s="71" t="s">
        <v>28</v>
      </c>
      <c r="C14" s="80">
        <f>'[2]海象等'!B48</f>
        <v>8.4</v>
      </c>
      <c r="D14" s="81">
        <f>'[2]海象等'!C48</f>
        <v>5.9</v>
      </c>
      <c r="E14" s="81">
        <f>'[2]海象等'!D48</f>
        <v>5.8</v>
      </c>
      <c r="F14" s="81">
        <f>'[2]海象等'!E48</f>
        <v>5</v>
      </c>
      <c r="G14" s="81">
        <f>'[2]海象等'!F48</f>
        <v>7.2</v>
      </c>
      <c r="H14" s="81">
        <f>'[2]海象等'!G48</f>
        <v>6</v>
      </c>
      <c r="I14" s="81">
        <f>'[2]海象等'!H48</f>
        <v>7.3</v>
      </c>
      <c r="J14" s="81">
        <f>'[2]海象等'!I48</f>
        <v>8.9</v>
      </c>
      <c r="K14" s="81">
        <f>'[2]海象等'!J48</f>
        <v>5.7</v>
      </c>
      <c r="L14" s="81">
        <f>'[2]海象等'!K48</f>
        <v>7.6</v>
      </c>
      <c r="M14" s="81">
        <f>'[2]海象等'!L48</f>
        <v>7.9</v>
      </c>
      <c r="N14" s="81">
        <f>'[2]海象等'!M48</f>
        <v>7.3</v>
      </c>
      <c r="O14" s="81">
        <f>'[2]海象等'!N48</f>
        <v>0</v>
      </c>
      <c r="P14" s="81">
        <f>'[2]海象等'!O48</f>
        <v>4</v>
      </c>
      <c r="Q14" s="81">
        <f>'[2]海象等'!P48</f>
        <v>9.8</v>
      </c>
      <c r="R14" s="81">
        <f>'[2]海象等'!Q48</f>
        <v>9.6</v>
      </c>
      <c r="S14" s="81">
        <f>'[2]海象等'!R48</f>
        <v>12.9</v>
      </c>
      <c r="T14" s="81">
        <f>'[2]海象等'!S48</f>
        <v>2.4</v>
      </c>
      <c r="U14" s="81">
        <f>'[2]海象等'!T48</f>
        <v>3.4</v>
      </c>
      <c r="V14" s="81">
        <f>'[2]海象等'!U48</f>
        <v>10.6</v>
      </c>
      <c r="W14" s="81">
        <f>'[2]海象等'!V48</f>
        <v>10.7</v>
      </c>
      <c r="X14" s="81">
        <f>'[2]海象等'!W48</f>
        <v>4.5</v>
      </c>
      <c r="Y14" s="81">
        <f>'[2]海象等'!X48</f>
        <v>6</v>
      </c>
      <c r="Z14" s="81">
        <f>'[2]海象等'!Y48</f>
        <v>3.8</v>
      </c>
      <c r="AA14" s="81">
        <f>'[2]海象等'!Z48</f>
        <v>3.4</v>
      </c>
      <c r="AB14" s="81">
        <f>'[2]海象等'!AA48</f>
        <v>3.4</v>
      </c>
      <c r="AC14" s="81">
        <f>'[2]海象等'!AB48</f>
        <v>5.8</v>
      </c>
      <c r="AD14" s="81">
        <f>'[2]海象等'!AC48</f>
        <v>8.8</v>
      </c>
      <c r="AE14" s="81">
        <f>'[2]海象等'!AD48</f>
        <v>4.4</v>
      </c>
      <c r="AF14" s="81">
        <f>'[2]海象等'!AE48</f>
        <v>4.2</v>
      </c>
      <c r="AG14" s="81">
        <f>'[2]海象等'!AF48</f>
        <v>7.4</v>
      </c>
      <c r="AH14" s="81">
        <f>'[2]海象等'!AG48</f>
        <v>7.4</v>
      </c>
      <c r="AI14" s="81">
        <f>'[2]海象等'!AH48</f>
        <v>5.8</v>
      </c>
      <c r="AJ14" s="82">
        <f>'[2]海象等'!AI48</f>
        <v>10.8</v>
      </c>
      <c r="AK14" s="16"/>
    </row>
    <row r="15" spans="1:37" ht="15" customHeight="1">
      <c r="A15" s="75" t="s">
        <v>23</v>
      </c>
      <c r="B15" s="71" t="s">
        <v>29</v>
      </c>
      <c r="C15" s="76">
        <f>'[2]海象等'!B49</f>
        <v>15</v>
      </c>
      <c r="D15" s="77">
        <f>'[2]海象等'!C49</f>
        <v>16</v>
      </c>
      <c r="E15" s="77">
        <f>'[2]海象等'!D49</f>
        <v>15</v>
      </c>
      <c r="F15" s="77">
        <f>'[2]海象等'!E49</f>
        <v>17</v>
      </c>
      <c r="G15" s="77">
        <f>'[2]海象等'!F49</f>
        <v>16</v>
      </c>
      <c r="H15" s="77">
        <f>'[2]海象等'!G49</f>
        <v>16</v>
      </c>
      <c r="I15" s="77">
        <f>'[2]海象等'!H49</f>
        <v>16</v>
      </c>
      <c r="J15" s="77">
        <f>'[2]海象等'!I49</f>
        <v>16</v>
      </c>
      <c r="K15" s="77">
        <f>'[2]海象等'!J49</f>
        <v>14</v>
      </c>
      <c r="L15" s="77" t="str">
        <f>'[2]海象等'!K49</f>
        <v>海底</v>
      </c>
      <c r="M15" s="77">
        <f>'[2]海象等'!L49</f>
        <v>16</v>
      </c>
      <c r="N15" s="77">
        <f>'[2]海象等'!M49</f>
        <v>16</v>
      </c>
      <c r="O15" s="77">
        <f>'[2]海象等'!N49</f>
        <v>18</v>
      </c>
      <c r="P15" s="77">
        <f>'[2]海象等'!O49</f>
        <v>16</v>
      </c>
      <c r="Q15" s="77">
        <f>'[2]海象等'!P49</f>
        <v>15</v>
      </c>
      <c r="R15" s="77">
        <f>'[2]海象等'!Q49</f>
        <v>15</v>
      </c>
      <c r="S15" s="77">
        <f>'[2]海象等'!R49</f>
        <v>15</v>
      </c>
      <c r="T15" s="77">
        <f>'[2]海象等'!S49</f>
        <v>18</v>
      </c>
      <c r="U15" s="77">
        <f>'[2]海象等'!T49</f>
        <v>17</v>
      </c>
      <c r="V15" s="77">
        <f>'[2]海象等'!U49</f>
        <v>16</v>
      </c>
      <c r="W15" s="77">
        <f>'[2]海象等'!V49</f>
        <v>16</v>
      </c>
      <c r="X15" s="77">
        <f>'[2]海象等'!W49</f>
        <v>17</v>
      </c>
      <c r="Y15" s="77">
        <f>'[2]海象等'!X49</f>
        <v>18</v>
      </c>
      <c r="Z15" s="77">
        <f>'[2]海象等'!Y49</f>
        <v>18</v>
      </c>
      <c r="AA15" s="77">
        <f>'[2]海象等'!Z49</f>
        <v>16</v>
      </c>
      <c r="AB15" s="77">
        <f>'[2]海象等'!AA49</f>
        <v>16</v>
      </c>
      <c r="AC15" s="77">
        <f>'[2]海象等'!AB49</f>
        <v>15</v>
      </c>
      <c r="AD15" s="77">
        <f>'[2]海象等'!AC49</f>
        <v>18</v>
      </c>
      <c r="AE15" s="77">
        <f>'[2]海象等'!AD49</f>
        <v>14</v>
      </c>
      <c r="AF15" s="77">
        <f>'[2]海象等'!AE49</f>
        <v>16</v>
      </c>
      <c r="AG15" s="77">
        <f>'[2]海象等'!AF49</f>
        <v>18</v>
      </c>
      <c r="AH15" s="77">
        <f>'[2]海象等'!AG49</f>
        <v>17</v>
      </c>
      <c r="AI15" s="77">
        <f>'[2]海象等'!AH49</f>
        <v>15</v>
      </c>
      <c r="AJ15" s="78">
        <f>'[2]海象等'!AI49</f>
        <v>14</v>
      </c>
      <c r="AK15" s="16"/>
    </row>
    <row r="16" spans="1:37" ht="15" customHeight="1" thickBot="1">
      <c r="A16" s="54"/>
      <c r="B16" s="71" t="s">
        <v>30</v>
      </c>
      <c r="C16" s="76">
        <f>'[2]海象等'!B50</f>
        <v>4</v>
      </c>
      <c r="D16" s="77">
        <f>'[2]海象等'!C50</f>
        <v>4</v>
      </c>
      <c r="E16" s="77">
        <f>'[2]海象等'!D50</f>
        <v>5</v>
      </c>
      <c r="F16" s="77">
        <f>'[2]海象等'!E50</f>
        <v>4</v>
      </c>
      <c r="G16" s="77">
        <f>'[2]海象等'!F50</f>
        <v>4</v>
      </c>
      <c r="H16" s="77">
        <f>'[2]海象等'!G50</f>
        <v>4</v>
      </c>
      <c r="I16" s="77">
        <f>'[2]海象等'!H50</f>
        <v>4</v>
      </c>
      <c r="J16" s="77">
        <f>'[2]海象等'!I50</f>
        <v>4</v>
      </c>
      <c r="K16" s="77">
        <f>'[2]海象等'!J50</f>
        <v>5</v>
      </c>
      <c r="L16" s="77">
        <f>'[2]海象等'!K50</f>
        <v>4</v>
      </c>
      <c r="M16" s="77">
        <f>'[2]海象等'!L50</f>
        <v>4</v>
      </c>
      <c r="N16" s="77">
        <f>'[2]海象等'!M50</f>
        <v>4</v>
      </c>
      <c r="O16" s="77">
        <f>'[2]海象等'!N50</f>
        <v>3</v>
      </c>
      <c r="P16" s="77">
        <f>'[2]海象等'!O50</f>
        <v>5</v>
      </c>
      <c r="Q16" s="77">
        <f>'[2]海象等'!P50</f>
        <v>5</v>
      </c>
      <c r="R16" s="77">
        <f>'[2]海象等'!Q50</f>
        <v>5</v>
      </c>
      <c r="S16" s="77">
        <f>'[2]海象等'!R50</f>
        <v>5</v>
      </c>
      <c r="T16" s="77">
        <f>'[2]海象等'!S50</f>
        <v>3</v>
      </c>
      <c r="U16" s="77">
        <f>'[2]海象等'!T50</f>
        <v>4</v>
      </c>
      <c r="V16" s="77">
        <f>'[2]海象等'!U50</f>
        <v>5</v>
      </c>
      <c r="W16" s="77">
        <f>'[2]海象等'!V50</f>
        <v>5</v>
      </c>
      <c r="X16" s="77">
        <f>'[2]海象等'!W50</f>
        <v>4</v>
      </c>
      <c r="Y16" s="77">
        <f>'[2]海象等'!X50</f>
        <v>4</v>
      </c>
      <c r="Z16" s="77">
        <f>'[2]海象等'!Y50</f>
        <v>4</v>
      </c>
      <c r="AA16" s="77">
        <f>'[2]海象等'!Z50</f>
        <v>5</v>
      </c>
      <c r="AB16" s="77">
        <f>'[2]海象等'!AA50</f>
        <v>5</v>
      </c>
      <c r="AC16" s="77">
        <f>'[2]海象等'!AB50</f>
        <v>4</v>
      </c>
      <c r="AD16" s="77">
        <f>'[2]海象等'!AC50</f>
        <v>4</v>
      </c>
      <c r="AE16" s="77">
        <f>'[2]海象等'!AD50</f>
        <v>4</v>
      </c>
      <c r="AF16" s="77">
        <f>'[2]海象等'!AE50</f>
        <v>5</v>
      </c>
      <c r="AG16" s="77">
        <f>'[2]海象等'!AF50</f>
        <v>4</v>
      </c>
      <c r="AH16" s="77">
        <f>'[2]海象等'!AG50</f>
        <v>4</v>
      </c>
      <c r="AI16" s="77">
        <f>'[2]海象等'!AH50</f>
        <v>5</v>
      </c>
      <c r="AJ16" s="78">
        <f>'[2]海象等'!AI50</f>
        <v>4</v>
      </c>
      <c r="AK16" s="16"/>
    </row>
    <row r="17" spans="1:38" ht="15" customHeight="1">
      <c r="A17" s="54"/>
      <c r="B17" s="71" t="s">
        <v>31</v>
      </c>
      <c r="C17" s="76">
        <f>'[2]海象等'!B51</f>
        <v>3</v>
      </c>
      <c r="D17" s="77">
        <f>'[2]海象等'!C51</f>
        <v>3</v>
      </c>
      <c r="E17" s="77">
        <f>'[2]海象等'!D51</f>
        <v>3</v>
      </c>
      <c r="F17" s="77">
        <f>'[2]海象等'!E51</f>
        <v>3</v>
      </c>
      <c r="G17" s="77">
        <f>'[2]海象等'!F51</f>
        <v>3</v>
      </c>
      <c r="H17" s="77">
        <f>'[2]海象等'!G51</f>
        <v>3</v>
      </c>
      <c r="I17" s="77">
        <f>'[2]海象等'!H51</f>
        <v>3</v>
      </c>
      <c r="J17" s="77">
        <f>'[2]海象等'!I51</f>
        <v>3</v>
      </c>
      <c r="K17" s="77">
        <f>'[2]海象等'!J51</f>
        <v>3</v>
      </c>
      <c r="L17" s="77">
        <f>'[2]海象等'!K51</f>
        <v>3</v>
      </c>
      <c r="M17" s="77">
        <f>'[2]海象等'!L51</f>
        <v>3</v>
      </c>
      <c r="N17" s="77">
        <f>'[2]海象等'!M51</f>
        <v>3</v>
      </c>
      <c r="O17" s="77">
        <f>'[2]海象等'!N51</f>
        <v>3</v>
      </c>
      <c r="P17" s="77">
        <f>'[2]海象等'!O51</f>
        <v>3</v>
      </c>
      <c r="Q17" s="77">
        <f>'[2]海象等'!P51</f>
        <v>3</v>
      </c>
      <c r="R17" s="77">
        <f>'[2]海象等'!Q51</f>
        <v>3</v>
      </c>
      <c r="S17" s="77">
        <f>'[2]海象等'!R51</f>
        <v>3</v>
      </c>
      <c r="T17" s="77">
        <f>'[2]海象等'!S51</f>
        <v>3</v>
      </c>
      <c r="U17" s="77">
        <f>'[2]海象等'!T51</f>
        <v>3</v>
      </c>
      <c r="V17" s="77">
        <f>'[2]海象等'!U51</f>
        <v>3</v>
      </c>
      <c r="W17" s="77">
        <f>'[2]海象等'!V51</f>
        <v>3</v>
      </c>
      <c r="X17" s="77">
        <f>'[2]海象等'!W51</f>
        <v>3</v>
      </c>
      <c r="Y17" s="77">
        <f>'[2]海象等'!X51</f>
        <v>3</v>
      </c>
      <c r="Z17" s="77">
        <f>'[2]海象等'!Y51</f>
        <v>3</v>
      </c>
      <c r="AA17" s="77">
        <f>'[2]海象等'!Z51</f>
        <v>3</v>
      </c>
      <c r="AB17" s="77">
        <f>'[2]海象等'!AA51</f>
        <v>3</v>
      </c>
      <c r="AC17" s="77">
        <f>'[2]海象等'!AB51</f>
        <v>2</v>
      </c>
      <c r="AD17" s="77">
        <f>'[2]海象等'!AC51</f>
        <v>3</v>
      </c>
      <c r="AE17" s="77">
        <f>'[2]海象等'!AD51</f>
        <v>2</v>
      </c>
      <c r="AF17" s="77">
        <f>'[2]海象等'!AE51</f>
        <v>3</v>
      </c>
      <c r="AG17" s="77">
        <f>'[2]海象等'!AF51</f>
        <v>3</v>
      </c>
      <c r="AH17" s="77">
        <f>'[2]海象等'!AG51</f>
        <v>3</v>
      </c>
      <c r="AI17" s="77">
        <f>'[2]海象等'!AH51</f>
        <v>3</v>
      </c>
      <c r="AJ17" s="78">
        <f>'[2]海象等'!AI51</f>
        <v>3</v>
      </c>
      <c r="AK17" s="83" t="s">
        <v>32</v>
      </c>
      <c r="AL17" s="84"/>
    </row>
    <row r="18" spans="1:38" ht="15" customHeight="1" thickBot="1">
      <c r="A18" s="60"/>
      <c r="B18" s="85" t="s">
        <v>33</v>
      </c>
      <c r="C18" s="86">
        <f>'[2]海象等'!B52</f>
        <v>2</v>
      </c>
      <c r="D18" s="87">
        <f>'[2]海象等'!C52</f>
        <v>2</v>
      </c>
      <c r="E18" s="87">
        <f>'[2]海象等'!D52</f>
        <v>2</v>
      </c>
      <c r="F18" s="87">
        <f>'[2]海象等'!E52</f>
        <v>2</v>
      </c>
      <c r="G18" s="87">
        <f>'[2]海象等'!F52</f>
        <v>2</v>
      </c>
      <c r="H18" s="87">
        <f>'[2]海象等'!G52</f>
        <v>2</v>
      </c>
      <c r="I18" s="87">
        <f>'[2]海象等'!H52</f>
        <v>2</v>
      </c>
      <c r="J18" s="87">
        <f>'[2]海象等'!I52</f>
        <v>2</v>
      </c>
      <c r="K18" s="87">
        <f>'[2]海象等'!J52</f>
        <v>1</v>
      </c>
      <c r="L18" s="87">
        <f>'[2]海象等'!K52</f>
        <v>2</v>
      </c>
      <c r="M18" s="87">
        <f>'[2]海象等'!L52</f>
        <v>1</v>
      </c>
      <c r="N18" s="87">
        <f>'[2]海象等'!M52</f>
        <v>1</v>
      </c>
      <c r="O18" s="87">
        <f>'[2]海象等'!N52</f>
        <v>2</v>
      </c>
      <c r="P18" s="87">
        <f>'[2]海象等'!O52</f>
        <v>2</v>
      </c>
      <c r="Q18" s="87">
        <f>'[2]海象等'!P52</f>
        <v>2</v>
      </c>
      <c r="R18" s="87">
        <f>'[2]海象等'!Q52</f>
        <v>2</v>
      </c>
      <c r="S18" s="87">
        <f>'[2]海象等'!R52</f>
        <v>2</v>
      </c>
      <c r="T18" s="87">
        <f>'[2]海象等'!S52</f>
        <v>2</v>
      </c>
      <c r="U18" s="87">
        <f>'[2]海象等'!T52</f>
        <v>2</v>
      </c>
      <c r="V18" s="87">
        <f>'[2]海象等'!U52</f>
        <v>2</v>
      </c>
      <c r="W18" s="87">
        <f>'[2]海象等'!V52</f>
        <v>2</v>
      </c>
      <c r="X18" s="87">
        <f>'[2]海象等'!W52</f>
        <v>3</v>
      </c>
      <c r="Y18" s="87">
        <f>'[2]海象等'!X52</f>
        <v>2</v>
      </c>
      <c r="Z18" s="87">
        <f>'[2]海象等'!Y52</f>
        <v>2</v>
      </c>
      <c r="AA18" s="87">
        <f>'[2]海象等'!Z52</f>
        <v>2</v>
      </c>
      <c r="AB18" s="87">
        <f>'[2]海象等'!AA52</f>
        <v>2</v>
      </c>
      <c r="AC18" s="87">
        <f>'[2]海象等'!AB52</f>
        <v>1</v>
      </c>
      <c r="AD18" s="87">
        <f>'[2]海象等'!AC52</f>
        <v>2</v>
      </c>
      <c r="AE18" s="87">
        <f>'[2]海象等'!AD52</f>
        <v>1</v>
      </c>
      <c r="AF18" s="87">
        <f>'[2]海象等'!AE52</f>
        <v>2</v>
      </c>
      <c r="AG18" s="87">
        <f>'[2]海象等'!AF52</f>
        <v>2</v>
      </c>
      <c r="AH18" s="87">
        <f>'[2]海象等'!AG52</f>
        <v>2</v>
      </c>
      <c r="AI18" s="87">
        <f>'[2]海象等'!AH52</f>
        <v>2</v>
      </c>
      <c r="AJ18" s="88">
        <f>'[2]海象等'!AI52</f>
        <v>2</v>
      </c>
      <c r="AK18" s="89" t="s">
        <v>34</v>
      </c>
      <c r="AL18" s="84"/>
    </row>
    <row r="19" spans="1:38" ht="15" customHeight="1">
      <c r="A19" s="49"/>
      <c r="B19" s="67" t="s">
        <v>35</v>
      </c>
      <c r="C19" s="90">
        <f>'[2]水温表'!B3</f>
        <v>23.6</v>
      </c>
      <c r="D19" s="91">
        <f>'[2]水温表'!C3</f>
        <v>23.8</v>
      </c>
      <c r="E19" s="91">
        <f>'[2]水温表'!D3</f>
        <v>23.8</v>
      </c>
      <c r="F19" s="91">
        <f>'[2]水温表'!E3</f>
        <v>23.9</v>
      </c>
      <c r="G19" s="91">
        <f>'[2]水温表'!F3</f>
        <v>23.9</v>
      </c>
      <c r="H19" s="91">
        <f>'[2]水温表'!G3</f>
        <v>23.8</v>
      </c>
      <c r="I19" s="91">
        <f>'[2]水温表'!H3</f>
        <v>23.8</v>
      </c>
      <c r="J19" s="91">
        <f>'[2]水温表'!I3</f>
        <v>24</v>
      </c>
      <c r="K19" s="91">
        <f>'[2]水温表'!J3</f>
        <v>24.1</v>
      </c>
      <c r="L19" s="91">
        <f>'[2]水温表'!K3</f>
        <v>24</v>
      </c>
      <c r="M19" s="91">
        <f>'[2]水温表'!L3</f>
        <v>23.9</v>
      </c>
      <c r="N19" s="91">
        <f>'[2]水温表'!M3</f>
        <v>23.9</v>
      </c>
      <c r="O19" s="91">
        <f>'[2]水温表'!N3</f>
        <v>23.7</v>
      </c>
      <c r="P19" s="91">
        <f>'[2]水温表'!O3</f>
        <v>23.8</v>
      </c>
      <c r="Q19" s="91">
        <f>'[2]水温表'!P3</f>
        <v>23.5</v>
      </c>
      <c r="R19" s="91">
        <f>'[2]水温表'!Q3</f>
        <v>23.5</v>
      </c>
      <c r="S19" s="91">
        <f>'[2]水温表'!R3</f>
        <v>23.5</v>
      </c>
      <c r="T19" s="91">
        <f>'[2]水温表'!S3</f>
        <v>23.6</v>
      </c>
      <c r="U19" s="91">
        <f>'[2]水温表'!T3</f>
        <v>23.6</v>
      </c>
      <c r="V19" s="91">
        <f>'[2]水温表'!U3</f>
        <v>23.5</v>
      </c>
      <c r="W19" s="91">
        <f>'[2]水温表'!V3</f>
        <v>23.7</v>
      </c>
      <c r="X19" s="91">
        <f>'[2]水温表'!W3</f>
        <v>23.6</v>
      </c>
      <c r="Y19" s="91">
        <f>'[2]水温表'!X3</f>
        <v>23.5</v>
      </c>
      <c r="Z19" s="91">
        <f>'[2]水温表'!Y3</f>
        <v>24</v>
      </c>
      <c r="AA19" s="91">
        <f>'[2]水温表'!Z3</f>
        <v>23.5</v>
      </c>
      <c r="AB19" s="91">
        <f>'[2]水温表'!AA3</f>
        <v>23.4</v>
      </c>
      <c r="AC19" s="91">
        <f>'[2]水温表'!AB3</f>
        <v>24</v>
      </c>
      <c r="AD19" s="91">
        <f>'[2]水温表'!AC3</f>
        <v>23.6</v>
      </c>
      <c r="AE19" s="91">
        <f>'[2]水温表'!AD3</f>
        <v>23.6</v>
      </c>
      <c r="AF19" s="91">
        <f>'[2]水温表'!AE3</f>
        <v>23.2</v>
      </c>
      <c r="AG19" s="91">
        <f>'[2]水温表'!AF3</f>
        <v>23.8</v>
      </c>
      <c r="AH19" s="91">
        <f>'[2]水温表'!AG3</f>
        <v>23.5</v>
      </c>
      <c r="AI19" s="91">
        <f>'[2]水温表'!AH3</f>
        <v>23.7</v>
      </c>
      <c r="AJ19" s="95">
        <f>'[2]水温表'!AI3</f>
        <v>23.7</v>
      </c>
      <c r="AK19" s="96">
        <f>'[2]水温表'!AJ3</f>
        <v>23.5</v>
      </c>
      <c r="AL19" s="97"/>
    </row>
    <row r="20" spans="1:38" ht="15" customHeight="1">
      <c r="A20" s="54"/>
      <c r="B20" s="71" t="s">
        <v>36</v>
      </c>
      <c r="C20" s="79">
        <f>'[2]水温表'!B4</f>
        <v>23.6</v>
      </c>
      <c r="D20" s="73">
        <f>'[2]水温表'!C4</f>
        <v>23.8</v>
      </c>
      <c r="E20" s="73">
        <f>'[2]水温表'!D4</f>
        <v>23.7</v>
      </c>
      <c r="F20" s="73">
        <f>'[2]水温表'!E4</f>
        <v>23.9</v>
      </c>
      <c r="G20" s="73">
        <f>'[2]水温表'!F4</f>
        <v>23.9</v>
      </c>
      <c r="H20" s="73">
        <f>'[2]水温表'!G4</f>
        <v>23.8</v>
      </c>
      <c r="I20" s="73">
        <f>'[2]水温表'!H4</f>
        <v>23.8</v>
      </c>
      <c r="J20" s="73">
        <f>'[2]水温表'!I4</f>
        <v>24</v>
      </c>
      <c r="K20" s="73">
        <f>'[2]水温表'!J4</f>
        <v>23.9</v>
      </c>
      <c r="L20" s="73">
        <f>'[2]水温表'!K4</f>
        <v>24</v>
      </c>
      <c r="M20" s="73">
        <f>'[2]水温表'!L4</f>
        <v>23.8</v>
      </c>
      <c r="N20" s="73">
        <f>'[2]水温表'!M4</f>
        <v>23.9</v>
      </c>
      <c r="O20" s="73">
        <f>'[2]水温表'!N4</f>
        <v>23.7</v>
      </c>
      <c r="P20" s="73">
        <f>'[2]水温表'!O4</f>
        <v>23.8</v>
      </c>
      <c r="Q20" s="73">
        <f>'[2]水温表'!P4</f>
        <v>23.5</v>
      </c>
      <c r="R20" s="73">
        <f>'[2]水温表'!Q4</f>
        <v>23.5</v>
      </c>
      <c r="S20" s="73">
        <f>'[2]水温表'!R4</f>
        <v>23.5</v>
      </c>
      <c r="T20" s="73">
        <f>'[2]水温表'!S4</f>
        <v>23.6</v>
      </c>
      <c r="U20" s="73">
        <f>'[2]水温表'!T4</f>
        <v>23.6</v>
      </c>
      <c r="V20" s="73">
        <f>'[2]水温表'!U4</f>
        <v>23.5</v>
      </c>
      <c r="W20" s="73">
        <f>'[2]水温表'!V4</f>
        <v>23.7</v>
      </c>
      <c r="X20" s="73">
        <f>'[2]水温表'!W4</f>
        <v>23.6</v>
      </c>
      <c r="Y20" s="73">
        <f>'[2]水温表'!X4</f>
        <v>23.6</v>
      </c>
      <c r="Z20" s="73">
        <f>'[2]水温表'!Y4</f>
        <v>24</v>
      </c>
      <c r="AA20" s="73">
        <f>'[2]水温表'!Z4</f>
        <v>23.5</v>
      </c>
      <c r="AB20" s="73">
        <f>'[2]水温表'!AA4</f>
        <v>23.4</v>
      </c>
      <c r="AC20" s="73">
        <f>'[2]水温表'!AB4</f>
        <v>23.9</v>
      </c>
      <c r="AD20" s="73">
        <f>'[2]水温表'!AC4</f>
        <v>23.7</v>
      </c>
      <c r="AE20" s="73">
        <f>'[2]水温表'!AD4</f>
        <v>23.6</v>
      </c>
      <c r="AF20" s="73">
        <f>'[2]水温表'!AE4</f>
        <v>23.2</v>
      </c>
      <c r="AG20" s="73">
        <f>'[2]水温表'!AF4</f>
        <v>23.8</v>
      </c>
      <c r="AH20" s="73">
        <f>'[2]水温表'!AG4</f>
        <v>23.6</v>
      </c>
      <c r="AI20" s="73">
        <f>'[2]水温表'!AH4</f>
        <v>23.7</v>
      </c>
      <c r="AJ20" s="74">
        <f>'[2]水温表'!AI4</f>
        <v>23.7</v>
      </c>
      <c r="AK20" s="74">
        <f>'[2]水温表'!AJ4</f>
        <v>23.5</v>
      </c>
      <c r="AL20" s="97"/>
    </row>
    <row r="21" spans="1:38" ht="15" customHeight="1">
      <c r="A21" s="54"/>
      <c r="B21" s="71" t="s">
        <v>37</v>
      </c>
      <c r="C21" s="79">
        <f>'[2]水温表'!B5</f>
        <v>23.6</v>
      </c>
      <c r="D21" s="73">
        <f>'[2]水温表'!C5</f>
        <v>23.8</v>
      </c>
      <c r="E21" s="73">
        <f>'[2]水温表'!D5</f>
        <v>23.8</v>
      </c>
      <c r="F21" s="73">
        <f>'[2]水温表'!E5</f>
        <v>23.9</v>
      </c>
      <c r="G21" s="73">
        <f>'[2]水温表'!F5</f>
        <v>23.8</v>
      </c>
      <c r="H21" s="73">
        <f>'[2]水温表'!G5</f>
        <v>23.7</v>
      </c>
      <c r="I21" s="73">
        <f>'[2]水温表'!H5</f>
        <v>23.8</v>
      </c>
      <c r="J21" s="73">
        <f>'[2]水温表'!I5</f>
        <v>24</v>
      </c>
      <c r="K21" s="73">
        <f>'[2]水温表'!J5</f>
        <v>23.8</v>
      </c>
      <c r="L21" s="73">
        <f>'[2]水温表'!K5</f>
        <v>24</v>
      </c>
      <c r="M21" s="73">
        <f>'[2]水温表'!L5</f>
        <v>23.7</v>
      </c>
      <c r="N21" s="73">
        <f>'[2]水温表'!M5</f>
        <v>23.8</v>
      </c>
      <c r="O21" s="73">
        <f>'[2]水温表'!N5</f>
        <v>23.6</v>
      </c>
      <c r="P21" s="73">
        <f>'[2]水温表'!O5</f>
        <v>23.7</v>
      </c>
      <c r="Q21" s="73">
        <f>'[2]水温表'!P5</f>
        <v>23.5</v>
      </c>
      <c r="R21" s="73">
        <f>'[2]水温表'!Q5</f>
        <v>23.5</v>
      </c>
      <c r="S21" s="73">
        <f>'[2]水温表'!R5</f>
        <v>23.5</v>
      </c>
      <c r="T21" s="73">
        <f>'[2]水温表'!S5</f>
        <v>23.6</v>
      </c>
      <c r="U21" s="73">
        <f>'[2]水温表'!T5</f>
        <v>23.5</v>
      </c>
      <c r="V21" s="73">
        <f>'[2]水温表'!U5</f>
        <v>23.5</v>
      </c>
      <c r="W21" s="73">
        <f>'[2]水温表'!V5</f>
        <v>23.7</v>
      </c>
      <c r="X21" s="73">
        <f>'[2]水温表'!W5</f>
        <v>23.6</v>
      </c>
      <c r="Y21" s="73">
        <f>'[2]水温表'!X5</f>
        <v>23.6</v>
      </c>
      <c r="Z21" s="73">
        <f>'[2]水温表'!Y5</f>
        <v>24</v>
      </c>
      <c r="AA21" s="73">
        <f>'[2]水温表'!Z5</f>
        <v>23.5</v>
      </c>
      <c r="AB21" s="73">
        <f>'[2]水温表'!AA5</f>
        <v>23.4</v>
      </c>
      <c r="AC21" s="73">
        <f>'[2]水温表'!AB5</f>
        <v>23.7</v>
      </c>
      <c r="AD21" s="73">
        <f>'[2]水温表'!AC5</f>
        <v>23.4</v>
      </c>
      <c r="AE21" s="73">
        <f>'[2]水温表'!AD5</f>
        <v>23.6</v>
      </c>
      <c r="AF21" s="73">
        <f>'[2]水温表'!AE5</f>
        <v>23.2</v>
      </c>
      <c r="AG21" s="73">
        <f>'[2]水温表'!AF5</f>
        <v>23.8</v>
      </c>
      <c r="AH21" s="73">
        <f>'[2]水温表'!AG5</f>
        <v>23.5</v>
      </c>
      <c r="AI21" s="73">
        <f>'[2]水温表'!AH5</f>
        <v>23.7</v>
      </c>
      <c r="AJ21" s="74">
        <f>'[2]水温表'!AI5</f>
        <v>23.7</v>
      </c>
      <c r="AK21" s="74">
        <f>'[2]水温表'!AJ5</f>
        <v>23.5</v>
      </c>
      <c r="AL21" s="97"/>
    </row>
    <row r="22" spans="1:38" ht="15" customHeight="1">
      <c r="A22" s="54"/>
      <c r="B22" s="71" t="s">
        <v>81</v>
      </c>
      <c r="C22" s="79">
        <f>'[2]水温表'!B6</f>
        <v>23.6</v>
      </c>
      <c r="D22" s="73">
        <f>'[2]水温表'!C6</f>
        <v>23.8</v>
      </c>
      <c r="E22" s="73">
        <f>'[2]水温表'!D6</f>
        <v>23.8</v>
      </c>
      <c r="F22" s="73">
        <f>'[2]水温表'!E6</f>
        <v>23.8</v>
      </c>
      <c r="G22" s="73">
        <f>'[2]水温表'!F6</f>
        <v>23.8</v>
      </c>
      <c r="H22" s="73">
        <f>'[2]水温表'!G6</f>
        <v>23.7</v>
      </c>
      <c r="I22" s="73">
        <f>'[2]水温表'!H6</f>
        <v>23.8</v>
      </c>
      <c r="J22" s="73">
        <f>'[2]水温表'!I6</f>
        <v>24</v>
      </c>
      <c r="K22" s="73">
        <f>'[2]水温表'!J6</f>
        <v>23.7</v>
      </c>
      <c r="L22" s="73">
        <f>'[2]水温表'!K6</f>
        <v>24.1</v>
      </c>
      <c r="M22" s="73">
        <f>'[2]水温表'!L6</f>
        <v>23.7</v>
      </c>
      <c r="N22" s="73">
        <f>'[2]水温表'!M6</f>
        <v>23.7</v>
      </c>
      <c r="O22" s="73">
        <f>'[2]水温表'!N6</f>
        <v>23.5</v>
      </c>
      <c r="P22" s="73">
        <f>'[2]水温表'!O6</f>
        <v>23.6</v>
      </c>
      <c r="Q22" s="73">
        <f>'[2]水温表'!P6</f>
        <v>23.4</v>
      </c>
      <c r="R22" s="73">
        <f>'[2]水温表'!Q6</f>
        <v>23.5</v>
      </c>
      <c r="S22" s="73">
        <f>'[2]水温表'!R6</f>
        <v>23.5</v>
      </c>
      <c r="T22" s="73">
        <f>'[2]水温表'!S6</f>
        <v>23.5</v>
      </c>
      <c r="U22" s="73">
        <f>'[2]水温表'!T6</f>
        <v>23.5</v>
      </c>
      <c r="V22" s="73">
        <f>'[2]水温表'!U6</f>
        <v>23.5</v>
      </c>
      <c r="W22" s="73">
        <f>'[2]水温表'!V6</f>
        <v>23.7</v>
      </c>
      <c r="X22" s="73">
        <f>'[2]水温表'!W6</f>
        <v>23.6</v>
      </c>
      <c r="Y22" s="73">
        <f>'[2]水温表'!X6</f>
        <v>23.6</v>
      </c>
      <c r="Z22" s="73">
        <f>'[2]水温表'!Y6</f>
        <v>24</v>
      </c>
      <c r="AA22" s="73">
        <f>'[2]水温表'!Z6</f>
        <v>23.5</v>
      </c>
      <c r="AB22" s="73">
        <f>'[2]水温表'!AA6</f>
        <v>23.3</v>
      </c>
      <c r="AC22" s="73">
        <f>'[2]水温表'!AB6</f>
        <v>23.6</v>
      </c>
      <c r="AD22" s="73">
        <f>'[2]水温表'!AC6</f>
        <v>23.4</v>
      </c>
      <c r="AE22" s="73">
        <f>'[2]水温表'!AD6</f>
        <v>23.5</v>
      </c>
      <c r="AF22" s="73">
        <f>'[2]水温表'!AE6</f>
        <v>23.2</v>
      </c>
      <c r="AG22" s="73">
        <f>'[2]水温表'!AF6</f>
        <v>23.8</v>
      </c>
      <c r="AH22" s="73">
        <f>'[2]水温表'!AG6</f>
        <v>23.5</v>
      </c>
      <c r="AI22" s="73">
        <f>'[2]水温表'!AH6</f>
        <v>23.7</v>
      </c>
      <c r="AJ22" s="74">
        <f>'[2]水温表'!AI6</f>
        <v>23.7</v>
      </c>
      <c r="AK22" s="74">
        <f>'[2]水温表'!AJ6</f>
        <v>23.5</v>
      </c>
      <c r="AL22" s="97"/>
    </row>
    <row r="23" spans="1:38" ht="15" customHeight="1">
      <c r="A23" s="54"/>
      <c r="B23" s="71" t="s">
        <v>82</v>
      </c>
      <c r="C23" s="79">
        <f>'[2]水温表'!B7</f>
        <v>23.6</v>
      </c>
      <c r="D23" s="73">
        <f>'[2]水温表'!C7</f>
        <v>23.8</v>
      </c>
      <c r="E23" s="73">
        <f>'[2]水温表'!D7</f>
        <v>23.7</v>
      </c>
      <c r="F23" s="73">
        <f>'[2]水温表'!E7</f>
        <v>23.8</v>
      </c>
      <c r="G23" s="73">
        <f>'[2]水温表'!F7</f>
        <v>23.7</v>
      </c>
      <c r="H23" s="73">
        <f>'[2]水温表'!G7</f>
        <v>23.7</v>
      </c>
      <c r="I23" s="73">
        <f>'[2]水温表'!H7</f>
        <v>23.8</v>
      </c>
      <c r="J23" s="73">
        <f>'[2]水温表'!I7</f>
        <v>24</v>
      </c>
      <c r="K23" s="73">
        <f>'[2]水温表'!J7</f>
        <v>23.7</v>
      </c>
      <c r="L23" s="73">
        <f>'[2]水温表'!K7</f>
        <v>23.9</v>
      </c>
      <c r="M23" s="73">
        <f>'[2]水温表'!L7</f>
        <v>23.6</v>
      </c>
      <c r="N23" s="73">
        <f>'[2]水温表'!M7</f>
        <v>23.5</v>
      </c>
      <c r="O23" s="73">
        <f>'[2]水温表'!N7</f>
        <v>23.4</v>
      </c>
      <c r="P23" s="73">
        <f>'[2]水温表'!O7</f>
        <v>23.6</v>
      </c>
      <c r="Q23" s="73">
        <f>'[2]水温表'!P7</f>
        <v>23.3</v>
      </c>
      <c r="R23" s="73">
        <f>'[2]水温表'!Q7</f>
        <v>23.5</v>
      </c>
      <c r="S23" s="73">
        <f>'[2]水温表'!R7</f>
        <v>23.5</v>
      </c>
      <c r="T23" s="73">
        <f>'[2]水温表'!S7</f>
        <v>23.5</v>
      </c>
      <c r="U23" s="73">
        <f>'[2]水温表'!T7</f>
        <v>23.6</v>
      </c>
      <c r="V23" s="73">
        <f>'[2]水温表'!U7</f>
        <v>23.5</v>
      </c>
      <c r="W23" s="73">
        <f>'[2]水温表'!V7</f>
        <v>23.7</v>
      </c>
      <c r="X23" s="73">
        <f>'[2]水温表'!W7</f>
        <v>23.5</v>
      </c>
      <c r="Y23" s="73">
        <f>'[2]水温表'!X7</f>
        <v>23.6</v>
      </c>
      <c r="Z23" s="73">
        <f>'[2]水温表'!Y7</f>
        <v>24</v>
      </c>
      <c r="AA23" s="73">
        <f>'[2]水温表'!Z7</f>
        <v>23.4</v>
      </c>
      <c r="AB23" s="73">
        <f>'[2]水温表'!AA7</f>
        <v>23.2</v>
      </c>
      <c r="AC23" s="73">
        <f>'[2]水温表'!AB7</f>
        <v>23.6</v>
      </c>
      <c r="AD23" s="73">
        <f>'[2]水温表'!AC7</f>
        <v>23.4</v>
      </c>
      <c r="AE23" s="73">
        <f>'[2]水温表'!AD7</f>
        <v>23.5</v>
      </c>
      <c r="AF23" s="73">
        <f>'[2]水温表'!AE7</f>
        <v>23.2</v>
      </c>
      <c r="AG23" s="73">
        <f>'[2]水温表'!AF7</f>
        <v>23.8</v>
      </c>
      <c r="AH23" s="73">
        <f>'[2]水温表'!AG7</f>
        <v>23.5</v>
      </c>
      <c r="AI23" s="73">
        <f>'[2]水温表'!AH7</f>
        <v>23.7</v>
      </c>
      <c r="AJ23" s="74">
        <f>'[2]水温表'!AI7</f>
        <v>23.7</v>
      </c>
      <c r="AK23" s="74">
        <f>'[2]水温表'!AJ7</f>
        <v>23.5</v>
      </c>
      <c r="AL23" s="97"/>
    </row>
    <row r="24" spans="1:38" ht="15" customHeight="1">
      <c r="A24" s="54"/>
      <c r="B24" s="71" t="s">
        <v>40</v>
      </c>
      <c r="C24" s="79">
        <f>'[2]水温表'!B8</f>
        <v>23.5</v>
      </c>
      <c r="D24" s="73">
        <f>'[2]水温表'!C8</f>
        <v>23.7</v>
      </c>
      <c r="E24" s="73">
        <f>'[2]水温表'!D8</f>
        <v>23.6</v>
      </c>
      <c r="F24" s="73">
        <f>'[2]水温表'!E8</f>
        <v>23.7</v>
      </c>
      <c r="G24" s="73">
        <f>'[2]水温表'!F8</f>
        <v>23.7</v>
      </c>
      <c r="H24" s="73">
        <f>'[2]水温表'!G8</f>
        <v>23.6</v>
      </c>
      <c r="I24" s="73">
        <f>'[2]水温表'!H8</f>
        <v>23.8</v>
      </c>
      <c r="J24" s="73">
        <f>'[2]水温表'!I8</f>
        <v>24</v>
      </c>
      <c r="K24" s="73">
        <f>'[2]水温表'!J8</f>
        <v>23.6</v>
      </c>
      <c r="L24" s="73">
        <f>'[2]水温表'!K8</f>
        <v>23.7</v>
      </c>
      <c r="M24" s="73">
        <f>'[2]水温表'!L8</f>
        <v>23.5</v>
      </c>
      <c r="N24" s="73">
        <f>'[2]水温表'!M8</f>
        <v>23.4</v>
      </c>
      <c r="O24" s="73">
        <f>'[2]水温表'!N8</f>
        <v>23.4</v>
      </c>
      <c r="P24" s="73">
        <f>'[2]水温表'!O8</f>
        <v>23.5</v>
      </c>
      <c r="Q24" s="73">
        <f>'[2]水温表'!P8</f>
        <v>23.3</v>
      </c>
      <c r="R24" s="73">
        <f>'[2]水温表'!Q8</f>
        <v>23.5</v>
      </c>
      <c r="S24" s="73">
        <f>'[2]水温表'!R8</f>
        <v>23.5</v>
      </c>
      <c r="T24" s="73">
        <f>'[2]水温表'!S8</f>
        <v>23.5</v>
      </c>
      <c r="U24" s="73">
        <f>'[2]水温表'!T8</f>
        <v>23.5</v>
      </c>
      <c r="V24" s="73">
        <f>'[2]水温表'!U8</f>
        <v>23.4</v>
      </c>
      <c r="W24" s="73">
        <f>'[2]水温表'!V8</f>
        <v>23.6</v>
      </c>
      <c r="X24" s="73">
        <f>'[2]水温表'!W8</f>
        <v>23.5</v>
      </c>
      <c r="Y24" s="73">
        <f>'[2]水温表'!X8</f>
        <v>23.5</v>
      </c>
      <c r="Z24" s="73">
        <f>'[2]水温表'!Y8</f>
        <v>24</v>
      </c>
      <c r="AA24" s="73">
        <f>'[2]水温表'!Z8</f>
        <v>23.4</v>
      </c>
      <c r="AB24" s="73">
        <f>'[2]水温表'!AA8</f>
        <v>23.2</v>
      </c>
      <c r="AC24" s="73">
        <f>'[2]水温表'!AB8</f>
        <v>23.5</v>
      </c>
      <c r="AD24" s="73">
        <f>'[2]水温表'!AC8</f>
        <v>23.3</v>
      </c>
      <c r="AE24" s="73">
        <f>'[2]水温表'!AD8</f>
        <v>23.5</v>
      </c>
      <c r="AF24" s="73">
        <f>'[2]水温表'!AE8</f>
        <v>23.2</v>
      </c>
      <c r="AG24" s="73">
        <f>'[2]水温表'!AF8</f>
        <v>23.7</v>
      </c>
      <c r="AH24" s="73">
        <f>'[2]水温表'!AG8</f>
        <v>23.5</v>
      </c>
      <c r="AI24" s="73">
        <f>'[2]水温表'!AH8</f>
        <v>23.7</v>
      </c>
      <c r="AJ24" s="74">
        <f>'[2]水温表'!AI8</f>
        <v>23.6</v>
      </c>
      <c r="AK24" s="74">
        <f>'[2]水温表'!AJ8</f>
        <v>23.5</v>
      </c>
      <c r="AL24" s="97"/>
    </row>
    <row r="25" spans="1:38" ht="15" customHeight="1">
      <c r="A25" s="54"/>
      <c r="B25" s="71" t="s">
        <v>83</v>
      </c>
      <c r="C25" s="79">
        <f>'[2]水温表'!B9</f>
        <v>23.5</v>
      </c>
      <c r="D25" s="73">
        <f>'[2]水温表'!C9</f>
        <v>23.7</v>
      </c>
      <c r="E25" s="73">
        <f>'[2]水温表'!D9</f>
        <v>23.5</v>
      </c>
      <c r="F25" s="73">
        <f>'[2]水温表'!E9</f>
        <v>23.7</v>
      </c>
      <c r="G25" s="73">
        <f>'[2]水温表'!F9</f>
        <v>23.6</v>
      </c>
      <c r="H25" s="73">
        <f>'[2]水温表'!G9</f>
        <v>23.5</v>
      </c>
      <c r="I25" s="73">
        <f>'[2]水温表'!H9</f>
        <v>23.8</v>
      </c>
      <c r="J25" s="73">
        <f>'[2]水温表'!I9</f>
        <v>24</v>
      </c>
      <c r="K25" s="73">
        <f>'[2]水温表'!J9</f>
        <v>23.5</v>
      </c>
      <c r="L25" s="73"/>
      <c r="M25" s="73">
        <f>'[2]水温表'!L9</f>
        <v>23.4</v>
      </c>
      <c r="N25" s="73">
        <f>'[2]水温表'!M9</f>
        <v>23.4</v>
      </c>
      <c r="O25" s="73">
        <f>'[2]水温表'!N9</f>
        <v>23.4</v>
      </c>
      <c r="P25" s="73">
        <f>'[2]水温表'!O9</f>
        <v>23.4</v>
      </c>
      <c r="Q25" s="73">
        <f>'[2]水温表'!P9</f>
        <v>23.3</v>
      </c>
      <c r="R25" s="73">
        <f>'[2]水温表'!Q9</f>
        <v>23.4</v>
      </c>
      <c r="S25" s="73">
        <f>'[2]水温表'!R9</f>
        <v>23.4</v>
      </c>
      <c r="T25" s="73">
        <f>'[2]水温表'!S9</f>
        <v>23.6</v>
      </c>
      <c r="U25" s="73">
        <f>'[2]水温表'!T9</f>
        <v>23.4</v>
      </c>
      <c r="V25" s="73">
        <f>'[2]水温表'!U9</f>
        <v>23.4</v>
      </c>
      <c r="W25" s="73">
        <f>'[2]水温表'!V9</f>
        <v>23.6</v>
      </c>
      <c r="X25" s="73">
        <f>'[2]水温表'!W9</f>
        <v>23.4</v>
      </c>
      <c r="Y25" s="73">
        <f>'[2]水温表'!X9</f>
        <v>23.6</v>
      </c>
      <c r="Z25" s="73">
        <f>'[2]水温表'!Y9</f>
        <v>24</v>
      </c>
      <c r="AA25" s="73">
        <f>'[2]水温表'!Z9</f>
        <v>23.4</v>
      </c>
      <c r="AB25" s="73">
        <f>'[2]水温表'!AA9</f>
        <v>23.1</v>
      </c>
      <c r="AC25" s="73">
        <f>'[2]水温表'!AB9</f>
        <v>23.5</v>
      </c>
      <c r="AD25" s="73">
        <f>'[2]水温表'!AC9</f>
        <v>23.3</v>
      </c>
      <c r="AE25" s="73">
        <f>'[2]水温表'!AD9</f>
        <v>23.3</v>
      </c>
      <c r="AF25" s="73">
        <f>'[2]水温表'!AE9</f>
        <v>23.2</v>
      </c>
      <c r="AG25" s="73">
        <f>'[2]水温表'!AF9</f>
        <v>23.7</v>
      </c>
      <c r="AH25" s="73">
        <f>'[2]水温表'!AG9</f>
        <v>23.5</v>
      </c>
      <c r="AI25" s="73">
        <f>'[2]水温表'!AH9</f>
        <v>23.6</v>
      </c>
      <c r="AJ25" s="74">
        <f>'[2]水温表'!AI9</f>
        <v>23.6</v>
      </c>
      <c r="AK25" s="74">
        <f>'[2]水温表'!AJ9</f>
        <v>23.4</v>
      </c>
      <c r="AL25" s="97"/>
    </row>
    <row r="26" spans="1:38" ht="15" customHeight="1">
      <c r="A26" s="54"/>
      <c r="B26" s="71" t="s">
        <v>84</v>
      </c>
      <c r="C26" s="79">
        <f>'[2]水温表'!B10</f>
        <v>23.3</v>
      </c>
      <c r="D26" s="73">
        <f>'[2]水温表'!C10</f>
        <v>23.6</v>
      </c>
      <c r="E26" s="73">
        <f>'[2]水温表'!D10</f>
        <v>23.4</v>
      </c>
      <c r="F26" s="73">
        <f>'[2]水温表'!E10</f>
        <v>23.6</v>
      </c>
      <c r="G26" s="73">
        <f>'[2]水温表'!F10</f>
        <v>23.6</v>
      </c>
      <c r="H26" s="73">
        <f>'[2]水温表'!G10</f>
        <v>23.4</v>
      </c>
      <c r="I26" s="73">
        <f>'[2]水温表'!H10</f>
        <v>23.7</v>
      </c>
      <c r="J26" s="73">
        <f>'[2]水温表'!I10</f>
        <v>23.9</v>
      </c>
      <c r="K26" s="73">
        <f>'[2]水温表'!J10</f>
        <v>23.5</v>
      </c>
      <c r="L26" s="73"/>
      <c r="M26" s="73">
        <f>'[2]水温表'!L10</f>
        <v>23.4</v>
      </c>
      <c r="N26" s="73">
        <f>'[2]水温表'!M10</f>
        <v>23.4</v>
      </c>
      <c r="O26" s="73">
        <f>'[2]水温表'!N10</f>
        <v>23.4</v>
      </c>
      <c r="P26" s="73">
        <f>'[2]水温表'!O10</f>
        <v>23.4</v>
      </c>
      <c r="Q26" s="73">
        <f>'[2]水温表'!P10</f>
        <v>23.3</v>
      </c>
      <c r="R26" s="73">
        <f>'[2]水温表'!Q10</f>
        <v>23.4</v>
      </c>
      <c r="S26" s="73">
        <f>'[2]水温表'!R10</f>
        <v>23.3</v>
      </c>
      <c r="T26" s="73">
        <f>'[2]水温表'!S10</f>
        <v>23.5</v>
      </c>
      <c r="U26" s="73">
        <f>'[2]水温表'!T10</f>
        <v>23.4</v>
      </c>
      <c r="V26" s="73">
        <f>'[2]水温表'!U10</f>
        <v>23.4</v>
      </c>
      <c r="W26" s="73">
        <f>'[2]水温表'!V10</f>
        <v>23.5</v>
      </c>
      <c r="X26" s="73">
        <f>'[2]水温表'!W10</f>
        <v>23.4</v>
      </c>
      <c r="Y26" s="73">
        <f>'[2]水温表'!X10</f>
        <v>23.5</v>
      </c>
      <c r="Z26" s="73">
        <f>'[2]水温表'!Y10</f>
        <v>23.9</v>
      </c>
      <c r="AA26" s="73">
        <f>'[2]水温表'!Z10</f>
        <v>23.4</v>
      </c>
      <c r="AB26" s="73">
        <f>'[2]水温表'!AA10</f>
        <v>23.1</v>
      </c>
      <c r="AC26" s="73">
        <f>'[2]水温表'!AB10</f>
        <v>23.5</v>
      </c>
      <c r="AD26" s="73">
        <f>'[2]水温表'!AC10</f>
        <v>23.3</v>
      </c>
      <c r="AE26" s="73">
        <f>'[2]水温表'!AD10</f>
        <v>23.3</v>
      </c>
      <c r="AF26" s="73">
        <f>'[2]水温表'!AE10</f>
        <v>23</v>
      </c>
      <c r="AG26" s="73">
        <f>'[2]水温表'!AF10</f>
        <v>23.7</v>
      </c>
      <c r="AH26" s="73">
        <f>'[2]水温表'!AG10</f>
        <v>23.5</v>
      </c>
      <c r="AI26" s="73">
        <f>'[2]水温表'!AH10</f>
        <v>23.5</v>
      </c>
      <c r="AJ26" s="74">
        <f>'[2]水温表'!AI10</f>
        <v>23.6</v>
      </c>
      <c r="AK26" s="74">
        <f>'[2]水温表'!AJ10</f>
        <v>23.4</v>
      </c>
      <c r="AL26" s="97"/>
    </row>
    <row r="27" spans="1:38" ht="15" customHeight="1">
      <c r="A27" s="54"/>
      <c r="B27" s="71" t="s">
        <v>85</v>
      </c>
      <c r="C27" s="79">
        <f>'[2]水温表'!B11</f>
        <v>23.3</v>
      </c>
      <c r="D27" s="73">
        <f>'[2]水温表'!C11</f>
        <v>23.5</v>
      </c>
      <c r="E27" s="73">
        <f>'[2]水温表'!D11</f>
        <v>23.4</v>
      </c>
      <c r="F27" s="73">
        <f>'[2]水温表'!E11</f>
        <v>23.6</v>
      </c>
      <c r="G27" s="73">
        <f>'[2]水温表'!F11</f>
        <v>23.6</v>
      </c>
      <c r="H27" s="73">
        <f>'[2]水温表'!G11</f>
        <v>23.4</v>
      </c>
      <c r="I27" s="73">
        <f>'[2]水温表'!H11</f>
        <v>23.7</v>
      </c>
      <c r="J27" s="73">
        <f>'[2]水温表'!I11</f>
        <v>24</v>
      </c>
      <c r="K27" s="73">
        <f>'[2]水温表'!J11</f>
        <v>23.5</v>
      </c>
      <c r="L27" s="73"/>
      <c r="M27" s="73">
        <f>'[2]水温表'!L11</f>
        <v>23.5</v>
      </c>
      <c r="N27" s="73">
        <f>'[2]水温表'!M11</f>
        <v>23.4</v>
      </c>
      <c r="O27" s="73">
        <f>'[2]水温表'!N11</f>
        <v>23.4</v>
      </c>
      <c r="P27" s="73">
        <f>'[2]水温表'!O11</f>
        <v>23.4</v>
      </c>
      <c r="Q27" s="73">
        <f>'[2]水温表'!P11</f>
        <v>23.3</v>
      </c>
      <c r="R27" s="73">
        <f>'[2]水温表'!Q11</f>
        <v>23.4</v>
      </c>
      <c r="S27" s="73">
        <f>'[2]水温表'!R11</f>
        <v>23.3</v>
      </c>
      <c r="T27" s="73">
        <f>'[2]水温表'!S11</f>
        <v>23.5</v>
      </c>
      <c r="U27" s="73">
        <f>'[2]水温表'!T11</f>
        <v>23.4</v>
      </c>
      <c r="V27" s="73">
        <f>'[2]水温表'!U11</f>
        <v>23.4</v>
      </c>
      <c r="W27" s="73">
        <f>'[2]水温表'!V11</f>
        <v>23.5</v>
      </c>
      <c r="X27" s="73">
        <f>'[2]水温表'!W11</f>
        <v>23.4</v>
      </c>
      <c r="Y27" s="73">
        <f>'[2]水温表'!X11</f>
        <v>23.5</v>
      </c>
      <c r="Z27" s="73">
        <f>'[2]水温表'!Y11</f>
        <v>23.8</v>
      </c>
      <c r="AA27" s="73">
        <f>'[2]水温表'!Z11</f>
        <v>23.4</v>
      </c>
      <c r="AB27" s="73">
        <f>'[2]水温表'!AA11</f>
        <v>23.1</v>
      </c>
      <c r="AC27" s="73">
        <f>'[2]水温表'!AB11</f>
        <v>23.4</v>
      </c>
      <c r="AD27" s="73">
        <f>'[2]水温表'!AC11</f>
        <v>23.2</v>
      </c>
      <c r="AE27" s="73">
        <f>'[2]水温表'!AD11</f>
        <v>23.3</v>
      </c>
      <c r="AF27" s="73">
        <f>'[2]水温表'!AE11</f>
        <v>23</v>
      </c>
      <c r="AG27" s="73">
        <f>'[2]水温表'!AF11</f>
        <v>23.7</v>
      </c>
      <c r="AH27" s="73">
        <f>'[2]水温表'!AG11</f>
        <v>23.5</v>
      </c>
      <c r="AI27" s="73">
        <f>'[2]水温表'!AH11</f>
        <v>23.5</v>
      </c>
      <c r="AJ27" s="74">
        <f>'[2]水温表'!AI11</f>
        <v>23.5</v>
      </c>
      <c r="AK27" s="74">
        <f>'[2]水温表'!AJ11</f>
        <v>23.4</v>
      </c>
      <c r="AL27" s="97"/>
    </row>
    <row r="28" spans="1:38" ht="15" customHeight="1">
      <c r="A28" s="54"/>
      <c r="B28" s="71" t="s">
        <v>44</v>
      </c>
      <c r="C28" s="79">
        <f>'[2]水温表'!B12</f>
        <v>23.2</v>
      </c>
      <c r="D28" s="73">
        <f>'[2]水温表'!C12</f>
        <v>23.5</v>
      </c>
      <c r="E28" s="73">
        <f>'[2]水温表'!D12</f>
        <v>23.3</v>
      </c>
      <c r="F28" s="73">
        <f>'[2]水温表'!E12</f>
        <v>23.6</v>
      </c>
      <c r="G28" s="73">
        <f>'[2]水温表'!F12</f>
        <v>23.6</v>
      </c>
      <c r="H28" s="73">
        <f>'[2]水温表'!G12</f>
        <v>23.5</v>
      </c>
      <c r="I28" s="73">
        <f>'[2]水温表'!H12</f>
        <v>23.7</v>
      </c>
      <c r="J28" s="73">
        <f>'[2]水温表'!I12</f>
        <v>24</v>
      </c>
      <c r="K28" s="73">
        <f>'[2]水温表'!J12</f>
        <v>23.5</v>
      </c>
      <c r="L28" s="73"/>
      <c r="M28" s="73">
        <f>'[2]水温表'!L12</f>
        <v>23.5</v>
      </c>
      <c r="N28" s="73">
        <f>'[2]水温表'!M12</f>
        <v>23.2</v>
      </c>
      <c r="O28" s="73">
        <f>'[2]水温表'!N12</f>
        <v>23.3</v>
      </c>
      <c r="P28" s="73">
        <f>'[2]水温表'!O12</f>
        <v>23.3</v>
      </c>
      <c r="Q28" s="73">
        <f>'[2]水温表'!P12</f>
        <v>23.3</v>
      </c>
      <c r="R28" s="73">
        <f>'[2]水温表'!Q12</f>
        <v>23.3</v>
      </c>
      <c r="S28" s="73">
        <f>'[2]水温表'!R12</f>
        <v>23.2</v>
      </c>
      <c r="T28" s="73">
        <f>'[2]水温表'!S12</f>
        <v>23.6</v>
      </c>
      <c r="U28" s="73">
        <f>'[2]水温表'!T12</f>
        <v>23.5</v>
      </c>
      <c r="V28" s="73">
        <f>'[2]水温表'!U12</f>
        <v>23.3</v>
      </c>
      <c r="W28" s="73">
        <f>'[2]水温表'!V12</f>
        <v>23.5</v>
      </c>
      <c r="X28" s="73">
        <f>'[2]水温表'!W12</f>
        <v>23.4</v>
      </c>
      <c r="Y28" s="73">
        <f>'[2]水温表'!X12</f>
        <v>23.5</v>
      </c>
      <c r="Z28" s="73">
        <f>'[2]水温表'!Y12</f>
        <v>23.8</v>
      </c>
      <c r="AA28" s="73">
        <f>'[2]水温表'!Z12</f>
        <v>23.4</v>
      </c>
      <c r="AB28" s="73">
        <f>'[2]水温表'!AA12</f>
        <v>23</v>
      </c>
      <c r="AC28" s="73">
        <f>'[2]水温表'!AB12</f>
        <v>23.4</v>
      </c>
      <c r="AD28" s="73">
        <f>'[2]水温表'!AC12</f>
        <v>23.2</v>
      </c>
      <c r="AE28" s="73">
        <f>'[2]水温表'!AD12</f>
        <v>23.3</v>
      </c>
      <c r="AF28" s="73">
        <f>'[2]水温表'!AE12</f>
        <v>22.9</v>
      </c>
      <c r="AG28" s="73">
        <f>'[2]水温表'!AF12</f>
        <v>23.7</v>
      </c>
      <c r="AH28" s="73">
        <f>'[2]水温表'!AG12</f>
        <v>23.5</v>
      </c>
      <c r="AI28" s="73">
        <f>'[2]水温表'!AH12</f>
        <v>23.4</v>
      </c>
      <c r="AJ28" s="74">
        <f>'[2]水温表'!AI12</f>
        <v>23.3</v>
      </c>
      <c r="AK28" s="74">
        <f>'[2]水温表'!AJ12</f>
        <v>23.3</v>
      </c>
      <c r="AL28" s="97"/>
    </row>
    <row r="29" spans="1:38" ht="15" customHeight="1">
      <c r="A29" s="75" t="s">
        <v>45</v>
      </c>
      <c r="B29" s="71" t="s">
        <v>46</v>
      </c>
      <c r="C29" s="79">
        <f>'[2]水温表'!B13</f>
        <v>23.2</v>
      </c>
      <c r="D29" s="73">
        <f>'[2]水温表'!C13</f>
        <v>23.4</v>
      </c>
      <c r="E29" s="73">
        <f>'[2]水温表'!D13</f>
        <v>23.3</v>
      </c>
      <c r="F29" s="73">
        <f>'[2]水温表'!E13</f>
        <v>23.6</v>
      </c>
      <c r="G29" s="73">
        <f>'[2]水温表'!F13</f>
        <v>23.6</v>
      </c>
      <c r="H29" s="73">
        <f>'[2]水温表'!G13</f>
        <v>23.6</v>
      </c>
      <c r="I29" s="73">
        <f>'[2]水温表'!H13</f>
        <v>23.6</v>
      </c>
      <c r="J29" s="73">
        <f>'[2]水温表'!I13</f>
        <v>23.9</v>
      </c>
      <c r="K29" s="73">
        <f>'[2]水温表'!J13</f>
        <v>23</v>
      </c>
      <c r="L29" s="73"/>
      <c r="M29" s="73">
        <f>'[2]水温表'!L13</f>
        <v>23.6</v>
      </c>
      <c r="N29" s="73">
        <f>'[2]水温表'!M13</f>
        <v>23.1</v>
      </c>
      <c r="O29" s="73">
        <f>'[2]水温表'!N13</f>
        <v>23.3</v>
      </c>
      <c r="P29" s="73">
        <f>'[2]水温表'!O13</f>
        <v>23.2</v>
      </c>
      <c r="Q29" s="73">
        <f>'[2]水温表'!P13</f>
        <v>23.3</v>
      </c>
      <c r="R29" s="73">
        <f>'[2]水温表'!Q13</f>
        <v>23.3</v>
      </c>
      <c r="S29" s="73">
        <f>'[2]水温表'!R13</f>
        <v>23.2</v>
      </c>
      <c r="T29" s="73">
        <f>'[2]水温表'!S13</f>
        <v>23.6</v>
      </c>
      <c r="U29" s="73">
        <f>'[2]水温表'!T13</f>
        <v>23.5</v>
      </c>
      <c r="V29" s="73">
        <f>'[2]水温表'!U13</f>
        <v>23.3</v>
      </c>
      <c r="W29" s="73">
        <f>'[2]水温表'!V13</f>
        <v>23.4</v>
      </c>
      <c r="X29" s="73">
        <f>'[2]水温表'!W13</f>
        <v>23.4</v>
      </c>
      <c r="Y29" s="73">
        <f>'[2]水温表'!X13</f>
        <v>23.5</v>
      </c>
      <c r="Z29" s="73">
        <f>'[2]水温表'!Y13</f>
        <v>23.8</v>
      </c>
      <c r="AA29" s="73">
        <f>'[2]水温表'!Z13</f>
        <v>23.4</v>
      </c>
      <c r="AB29" s="73">
        <f>'[2]水温表'!AA13</f>
        <v>23</v>
      </c>
      <c r="AC29" s="73">
        <f>'[2]水温表'!AB13</f>
        <v>23.4</v>
      </c>
      <c r="AD29" s="73">
        <f>'[2]水温表'!AC13</f>
        <v>23.2</v>
      </c>
      <c r="AE29" s="73">
        <f>'[2]水温表'!AD13</f>
        <v>23.3</v>
      </c>
      <c r="AF29" s="73">
        <f>'[2]水温表'!AE13</f>
        <v>22.9</v>
      </c>
      <c r="AG29" s="73">
        <f>'[2]水温表'!AF13</f>
        <v>23.6</v>
      </c>
      <c r="AH29" s="73">
        <f>'[2]水温表'!AG13</f>
        <v>23.5</v>
      </c>
      <c r="AI29" s="73">
        <f>'[2]水温表'!AH13</f>
        <v>23.3</v>
      </c>
      <c r="AJ29" s="74">
        <f>'[2]水温表'!AI13</f>
        <v>23.2</v>
      </c>
      <c r="AK29" s="74">
        <f>'[2]水温表'!AJ13</f>
        <v>23.3</v>
      </c>
      <c r="AL29" s="97"/>
    </row>
    <row r="30" spans="1:38" ht="15" customHeight="1">
      <c r="A30" s="54"/>
      <c r="B30" s="71" t="s">
        <v>47</v>
      </c>
      <c r="C30" s="79">
        <f>'[2]水温表'!B14</f>
        <v>23.1</v>
      </c>
      <c r="D30" s="73">
        <f>'[2]水温表'!C14</f>
        <v>23.3</v>
      </c>
      <c r="E30" s="73">
        <f>'[2]水温表'!D14</f>
        <v>23.2</v>
      </c>
      <c r="F30" s="73">
        <f>'[2]水温表'!E14</f>
        <v>23.5</v>
      </c>
      <c r="G30" s="73">
        <f>'[2]水温表'!F14</f>
        <v>23.5</v>
      </c>
      <c r="H30" s="73">
        <f>'[2]水温表'!G14</f>
        <v>23.5</v>
      </c>
      <c r="I30" s="73">
        <f>'[2]水温表'!H14</f>
        <v>23.5</v>
      </c>
      <c r="J30" s="73">
        <f>'[2]水温表'!I14</f>
        <v>23.5</v>
      </c>
      <c r="K30" s="73">
        <f>'[2]水温表'!J14</f>
        <v>22.9</v>
      </c>
      <c r="L30" s="73"/>
      <c r="M30" s="73">
        <f>'[2]水温表'!L14</f>
        <v>23.7</v>
      </c>
      <c r="N30" s="73">
        <f>'[2]水温表'!M14</f>
        <v>23.1</v>
      </c>
      <c r="O30" s="73">
        <f>'[2]水温表'!N14</f>
        <v>23.3</v>
      </c>
      <c r="P30" s="73">
        <f>'[2]水温表'!O14</f>
        <v>23.1</v>
      </c>
      <c r="Q30" s="73">
        <f>'[2]水温表'!P14</f>
        <v>23.3</v>
      </c>
      <c r="R30" s="73">
        <f>'[2]水温表'!Q14</f>
        <v>23.3</v>
      </c>
      <c r="S30" s="73">
        <f>'[2]水温表'!R14</f>
        <v>23.1</v>
      </c>
      <c r="T30" s="73">
        <f>'[2]水温表'!S14</f>
        <v>23.6</v>
      </c>
      <c r="U30" s="73">
        <f>'[2]水温表'!T14</f>
        <v>23.5</v>
      </c>
      <c r="V30" s="73">
        <f>'[2]水温表'!U14</f>
        <v>23.3</v>
      </c>
      <c r="W30" s="73">
        <f>'[2]水温表'!V14</f>
        <v>23.4</v>
      </c>
      <c r="X30" s="73">
        <f>'[2]水温表'!W14</f>
        <v>23.4</v>
      </c>
      <c r="Y30" s="73">
        <f>'[2]水温表'!X14</f>
        <v>23.5</v>
      </c>
      <c r="Z30" s="73">
        <f>'[2]水温表'!Y14</f>
        <v>23.8</v>
      </c>
      <c r="AA30" s="73">
        <f>'[2]水温表'!Z14</f>
        <v>23.4</v>
      </c>
      <c r="AB30" s="73">
        <f>'[2]水温表'!AA14</f>
        <v>23</v>
      </c>
      <c r="AC30" s="73">
        <f>'[2]水温表'!AB14</f>
        <v>23.3</v>
      </c>
      <c r="AD30" s="73">
        <f>'[2]水温表'!AC14</f>
        <v>23.1</v>
      </c>
      <c r="AE30" s="73">
        <f>'[2]水温表'!AD14</f>
        <v>23.2</v>
      </c>
      <c r="AF30" s="73">
        <f>'[2]水温表'!AE14</f>
        <v>22.9</v>
      </c>
      <c r="AG30" s="73">
        <f>'[2]水温表'!AF14</f>
        <v>23.6</v>
      </c>
      <c r="AH30" s="73">
        <f>'[2]水温表'!AG14</f>
        <v>23.5</v>
      </c>
      <c r="AI30" s="73">
        <f>'[2]水温表'!AH14</f>
        <v>23.3</v>
      </c>
      <c r="AJ30" s="74">
        <f>'[2]水温表'!AI14</f>
        <v>23.1</v>
      </c>
      <c r="AK30" s="74">
        <f>'[2]水温表'!AJ14</f>
        <v>23.3</v>
      </c>
      <c r="AL30" s="97"/>
    </row>
    <row r="31" spans="1:38" ht="15" customHeight="1">
      <c r="A31" s="54"/>
      <c r="B31" s="71" t="s">
        <v>48</v>
      </c>
      <c r="C31" s="79">
        <f>'[2]水温表'!B15</f>
        <v>23</v>
      </c>
      <c r="D31" s="73">
        <f>'[2]水温表'!C15</f>
        <v>23.2</v>
      </c>
      <c r="E31" s="73">
        <f>'[2]水温表'!D15</f>
        <v>23.2</v>
      </c>
      <c r="F31" s="73">
        <f>'[2]水温表'!E15</f>
        <v>23.2</v>
      </c>
      <c r="G31" s="73">
        <f>'[2]水温表'!F15</f>
        <v>23.3</v>
      </c>
      <c r="H31" s="73">
        <f>'[2]水温表'!G15</f>
        <v>23.4</v>
      </c>
      <c r="I31" s="73">
        <f>'[2]水温表'!H15</f>
        <v>23.5</v>
      </c>
      <c r="J31" s="73">
        <f>'[2]水温表'!I15</f>
        <v>23.2</v>
      </c>
      <c r="K31" s="73">
        <f>'[2]水温表'!J15</f>
        <v>22.8</v>
      </c>
      <c r="L31" s="73"/>
      <c r="M31" s="73">
        <f>'[2]水温表'!L15</f>
        <v>23.4</v>
      </c>
      <c r="N31" s="73">
        <f>'[2]水温表'!M15</f>
        <v>23.1</v>
      </c>
      <c r="O31" s="73">
        <f>'[2]水温表'!N15</f>
        <v>23.2</v>
      </c>
      <c r="P31" s="73">
        <f>'[2]水温表'!O15</f>
        <v>23.1</v>
      </c>
      <c r="Q31" s="73">
        <f>'[2]水温表'!P15</f>
        <v>23.3</v>
      </c>
      <c r="R31" s="73">
        <f>'[2]水温表'!Q15</f>
        <v>23.3</v>
      </c>
      <c r="S31" s="73">
        <f>'[2]水温表'!R15</f>
        <v>23.1</v>
      </c>
      <c r="T31" s="73">
        <f>'[2]水温表'!S15</f>
        <v>23.5</v>
      </c>
      <c r="U31" s="73">
        <f>'[2]水温表'!T15</f>
        <v>23.4</v>
      </c>
      <c r="V31" s="73">
        <f>'[2]水温表'!U15</f>
        <v>23.3</v>
      </c>
      <c r="W31" s="73">
        <f>'[2]水温表'!V15</f>
        <v>23.4</v>
      </c>
      <c r="X31" s="73">
        <f>'[2]水温表'!W15</f>
        <v>23.4</v>
      </c>
      <c r="Y31" s="73">
        <f>'[2]水温表'!X15</f>
        <v>23.5</v>
      </c>
      <c r="Z31" s="73">
        <f>'[2]水温表'!Y15</f>
        <v>23.7</v>
      </c>
      <c r="AA31" s="73">
        <f>'[2]水温表'!Z15</f>
        <v>23.4</v>
      </c>
      <c r="AB31" s="73">
        <f>'[2]水温表'!AA15</f>
        <v>22.9</v>
      </c>
      <c r="AC31" s="73">
        <f>'[2]水温表'!AB15</f>
        <v>23.3</v>
      </c>
      <c r="AD31" s="73">
        <f>'[2]水温表'!AC15</f>
        <v>23.1</v>
      </c>
      <c r="AE31" s="73">
        <f>'[2]水温表'!AD15</f>
        <v>23.2</v>
      </c>
      <c r="AF31" s="73">
        <f>'[2]水温表'!AE15</f>
        <v>22.9</v>
      </c>
      <c r="AG31" s="73">
        <f>'[2]水温表'!AF15</f>
        <v>23.6</v>
      </c>
      <c r="AH31" s="73">
        <f>'[2]水温表'!AG15</f>
        <v>23.5</v>
      </c>
      <c r="AI31" s="73">
        <f>'[2]水温表'!AH15</f>
        <v>23.1</v>
      </c>
      <c r="AJ31" s="74">
        <f>'[2]水温表'!AI15</f>
        <v>23</v>
      </c>
      <c r="AK31" s="74">
        <f>'[2]水温表'!AJ15</f>
        <v>23.3</v>
      </c>
      <c r="AL31" s="97"/>
    </row>
    <row r="32" spans="1:38" ht="15" customHeight="1">
      <c r="A32" s="54"/>
      <c r="B32" s="71" t="s">
        <v>49</v>
      </c>
      <c r="C32" s="79">
        <f>'[2]水温表'!B16</f>
        <v>22.9</v>
      </c>
      <c r="D32" s="73">
        <f>'[2]水温表'!C16</f>
        <v>23.1</v>
      </c>
      <c r="E32" s="73">
        <f>'[2]水温表'!D16</f>
        <v>23.2</v>
      </c>
      <c r="F32" s="73">
        <f>'[2]水温表'!E16</f>
        <v>23</v>
      </c>
      <c r="G32" s="73">
        <f>'[2]水温表'!F16</f>
        <v>23.2</v>
      </c>
      <c r="H32" s="73">
        <f>'[2]水温表'!G16</f>
        <v>23.1</v>
      </c>
      <c r="I32" s="73">
        <f>'[2]水温表'!H16</f>
        <v>22.9</v>
      </c>
      <c r="J32" s="73">
        <f>'[2]水温表'!I16</f>
        <v>23.4</v>
      </c>
      <c r="K32" s="73">
        <f>'[2]水温表'!J16</f>
        <v>22.8</v>
      </c>
      <c r="L32" s="73"/>
      <c r="M32" s="73">
        <f>'[2]水温表'!L16</f>
        <v>23.3</v>
      </c>
      <c r="N32" s="73">
        <f>'[2]水温表'!M16</f>
        <v>23.1</v>
      </c>
      <c r="O32" s="73">
        <f>'[2]水温表'!N16</f>
        <v>23.2</v>
      </c>
      <c r="P32" s="73">
        <f>'[2]水温表'!O16</f>
        <v>23.1</v>
      </c>
      <c r="Q32" s="73">
        <f>'[2]水温表'!P16</f>
        <v>23.3</v>
      </c>
      <c r="R32" s="73">
        <f>'[2]水温表'!Q16</f>
        <v>23.3</v>
      </c>
      <c r="S32" s="73">
        <f>'[2]水温表'!R16</f>
        <v>23.1</v>
      </c>
      <c r="T32" s="73">
        <f>'[2]水温表'!S16</f>
        <v>23.4</v>
      </c>
      <c r="U32" s="73">
        <f>'[2]水温表'!T16</f>
        <v>23.4</v>
      </c>
      <c r="V32" s="73">
        <f>'[2]水温表'!U16</f>
        <v>23.2</v>
      </c>
      <c r="W32" s="73">
        <f>'[2]水温表'!V16</f>
        <v>23.4</v>
      </c>
      <c r="X32" s="73">
        <f>'[2]水温表'!W16</f>
        <v>23.3</v>
      </c>
      <c r="Y32" s="73">
        <f>'[2]水温表'!X16</f>
        <v>23.5</v>
      </c>
      <c r="Z32" s="73">
        <f>'[2]水温表'!Y16</f>
        <v>23.6</v>
      </c>
      <c r="AA32" s="73">
        <f>'[2]水温表'!Z16</f>
        <v>23.4</v>
      </c>
      <c r="AB32" s="73">
        <f>'[2]水温表'!AA16</f>
        <v>22.9</v>
      </c>
      <c r="AC32" s="73">
        <f>'[2]水温表'!AB16</f>
        <v>23.3</v>
      </c>
      <c r="AD32" s="73">
        <f>'[2]水温表'!AC16</f>
        <v>23.1</v>
      </c>
      <c r="AE32" s="73">
        <f>'[2]水温表'!AD16</f>
        <v>23.2</v>
      </c>
      <c r="AF32" s="73">
        <f>'[2]水温表'!AE16</f>
        <v>22.8</v>
      </c>
      <c r="AG32" s="73">
        <f>'[2]水温表'!AF16</f>
        <v>23.6</v>
      </c>
      <c r="AH32" s="73">
        <f>'[2]水温表'!AG16</f>
        <v>23.5</v>
      </c>
      <c r="AI32" s="73">
        <f>'[2]水温表'!AH16</f>
        <v>23.1</v>
      </c>
      <c r="AJ32" s="74">
        <f>'[2]水温表'!AI16</f>
        <v>22.9</v>
      </c>
      <c r="AK32" s="74">
        <f>'[2]水温表'!AJ16</f>
        <v>23.3</v>
      </c>
      <c r="AL32" s="97"/>
    </row>
    <row r="33" spans="1:38" ht="15" customHeight="1">
      <c r="A33" s="75" t="s">
        <v>50</v>
      </c>
      <c r="B33" s="71" t="s">
        <v>51</v>
      </c>
      <c r="C33" s="79">
        <f>'[2]水温表'!B17</f>
        <v>22.9</v>
      </c>
      <c r="D33" s="73">
        <f>'[2]水温表'!C17</f>
        <v>23</v>
      </c>
      <c r="E33" s="73">
        <f>'[2]水温表'!D17</f>
        <v>23.1</v>
      </c>
      <c r="F33" s="73">
        <f>'[2]水温表'!E17</f>
        <v>22.9</v>
      </c>
      <c r="G33" s="73">
        <f>'[2]水温表'!F17</f>
        <v>23.2</v>
      </c>
      <c r="H33" s="73">
        <f>'[2]水温表'!G17</f>
        <v>22.9</v>
      </c>
      <c r="I33" s="73">
        <f>'[2]水温表'!H17</f>
        <v>22.9</v>
      </c>
      <c r="J33" s="73">
        <f>'[2]水温表'!I17</f>
        <v>23.3</v>
      </c>
      <c r="K33" s="73">
        <f>'[2]水温表'!J17</f>
        <v>22.7</v>
      </c>
      <c r="L33" s="73"/>
      <c r="M33" s="73">
        <f>'[2]水温表'!L17</f>
        <v>23.3</v>
      </c>
      <c r="N33" s="73">
        <f>'[2]水温表'!M17</f>
        <v>23</v>
      </c>
      <c r="O33" s="73">
        <f>'[2]水温表'!N17</f>
        <v>23.1</v>
      </c>
      <c r="P33" s="73">
        <f>'[2]水温表'!O17</f>
        <v>23.1</v>
      </c>
      <c r="Q33" s="73">
        <f>'[2]水温表'!P17</f>
        <v>23.2</v>
      </c>
      <c r="R33" s="73">
        <f>'[2]水温表'!Q17</f>
        <v>23.3</v>
      </c>
      <c r="S33" s="73">
        <f>'[2]水温表'!R17</f>
        <v>23.1</v>
      </c>
      <c r="T33" s="73">
        <f>'[2]水温表'!S17</f>
        <v>23.3</v>
      </c>
      <c r="U33" s="73">
        <f>'[2]水温表'!T17</f>
        <v>23.4</v>
      </c>
      <c r="V33" s="73">
        <f>'[2]水温表'!U17</f>
        <v>23.2</v>
      </c>
      <c r="W33" s="73">
        <f>'[2]水温表'!V17</f>
        <v>23.4</v>
      </c>
      <c r="X33" s="73">
        <f>'[2]水温表'!W17</f>
        <v>23.3</v>
      </c>
      <c r="Y33" s="73">
        <f>'[2]水温表'!X17</f>
        <v>23.5</v>
      </c>
      <c r="Z33" s="73">
        <f>'[2]水温表'!Y17</f>
        <v>23.6</v>
      </c>
      <c r="AA33" s="73">
        <f>'[2]水温表'!Z17</f>
        <v>23.4</v>
      </c>
      <c r="AB33" s="73">
        <f>'[2]水温表'!AA17</f>
        <v>22.9</v>
      </c>
      <c r="AC33" s="73">
        <f>'[2]水温表'!AB17</f>
        <v>23.2</v>
      </c>
      <c r="AD33" s="73">
        <f>'[2]水温表'!AC17</f>
        <v>23.1</v>
      </c>
      <c r="AE33" s="73">
        <f>'[2]水温表'!AD17</f>
        <v>23.2</v>
      </c>
      <c r="AF33" s="73">
        <f>'[2]水温表'!AE17</f>
        <v>22.7</v>
      </c>
      <c r="AG33" s="73">
        <f>'[2]水温表'!AF17</f>
        <v>23.6</v>
      </c>
      <c r="AH33" s="73">
        <f>'[2]水温表'!AG17</f>
        <v>23.5</v>
      </c>
      <c r="AI33" s="73">
        <f>'[2]水温表'!AH17</f>
        <v>23.1</v>
      </c>
      <c r="AJ33" s="74">
        <f>'[2]水温表'!AI17</f>
        <v>22.9</v>
      </c>
      <c r="AK33" s="74">
        <f>'[2]水温表'!AJ17</f>
        <v>23.2</v>
      </c>
      <c r="AL33" s="97"/>
    </row>
    <row r="34" spans="1:38" ht="15" customHeight="1">
      <c r="A34" s="54"/>
      <c r="B34" s="71" t="s">
        <v>52</v>
      </c>
      <c r="C34" s="79">
        <f>'[2]水温表'!B18</f>
        <v>22.8</v>
      </c>
      <c r="D34" s="73">
        <f>'[2]水温表'!C18</f>
        <v>23</v>
      </c>
      <c r="E34" s="73">
        <f>'[2]水温表'!D18</f>
        <v>23.1</v>
      </c>
      <c r="F34" s="73">
        <f>'[2]水温表'!E18</f>
        <v>22.8</v>
      </c>
      <c r="G34" s="73">
        <f>'[2]水温表'!F18</f>
        <v>23</v>
      </c>
      <c r="H34" s="73">
        <f>'[2]水温表'!G18</f>
        <v>22.8</v>
      </c>
      <c r="I34" s="73">
        <f>'[2]水温表'!H18</f>
        <v>22.9</v>
      </c>
      <c r="J34" s="73">
        <f>'[2]水温表'!I18</f>
        <v>22.8</v>
      </c>
      <c r="K34" s="73">
        <f>'[2]水温表'!J18</f>
        <v>22.7</v>
      </c>
      <c r="L34" s="73"/>
      <c r="M34" s="73">
        <f>'[2]水温表'!L18</f>
        <v>23.3</v>
      </c>
      <c r="N34" s="73">
        <f>'[2]水温表'!M18</f>
        <v>23</v>
      </c>
      <c r="O34" s="73">
        <f>'[2]水温表'!N18</f>
        <v>22.9</v>
      </c>
      <c r="P34" s="73">
        <f>'[2]水温表'!O18</f>
        <v>23.1</v>
      </c>
      <c r="Q34" s="73">
        <f>'[2]水温表'!P18</f>
        <v>23.2</v>
      </c>
      <c r="R34" s="73">
        <f>'[2]水温表'!Q18</f>
        <v>23.3</v>
      </c>
      <c r="S34" s="73">
        <f>'[2]水温表'!R18</f>
        <v>23.1</v>
      </c>
      <c r="T34" s="73">
        <f>'[2]水温表'!S18</f>
        <v>23.1</v>
      </c>
      <c r="U34" s="73">
        <f>'[2]水温表'!T18</f>
        <v>23.4</v>
      </c>
      <c r="V34" s="73">
        <f>'[2]水温表'!U18</f>
        <v>23.2</v>
      </c>
      <c r="W34" s="73">
        <f>'[2]水温表'!V18</f>
        <v>23.3</v>
      </c>
      <c r="X34" s="73">
        <f>'[2]水温表'!W18</f>
        <v>23.3</v>
      </c>
      <c r="Y34" s="73">
        <f>'[2]水温表'!X18</f>
        <v>23.5</v>
      </c>
      <c r="Z34" s="73">
        <f>'[2]水温表'!Y18</f>
        <v>23.5</v>
      </c>
      <c r="AA34" s="73">
        <f>'[2]水温表'!Z18</f>
        <v>23.4</v>
      </c>
      <c r="AB34" s="73">
        <f>'[2]水温表'!AA18</f>
        <v>22.9</v>
      </c>
      <c r="AC34" s="73">
        <f>'[2]水温表'!AB18</f>
        <v>23.1</v>
      </c>
      <c r="AD34" s="73">
        <f>'[2]水温表'!AC18</f>
        <v>23.1</v>
      </c>
      <c r="AE34" s="73">
        <f>'[2]水温表'!AD18</f>
        <v>23.1</v>
      </c>
      <c r="AF34" s="73">
        <f>'[2]水温表'!AE18</f>
        <v>22.6</v>
      </c>
      <c r="AG34" s="73">
        <f>'[2]水温表'!AF18</f>
        <v>23.6</v>
      </c>
      <c r="AH34" s="73">
        <f>'[2]水温表'!AG18</f>
        <v>23.5</v>
      </c>
      <c r="AI34" s="73">
        <f>'[2]水温表'!AH18</f>
        <v>23.1</v>
      </c>
      <c r="AJ34" s="74">
        <f>'[2]水温表'!AI18</f>
        <v>22.7</v>
      </c>
      <c r="AK34" s="74">
        <f>'[2]水温表'!AJ18</f>
        <v>23.2</v>
      </c>
      <c r="AL34" s="97"/>
    </row>
    <row r="35" spans="1:38" ht="15" customHeight="1">
      <c r="A35" s="54"/>
      <c r="B35" s="71" t="s">
        <v>53</v>
      </c>
      <c r="C35" s="79">
        <f>'[2]水温表'!B19</f>
        <v>22.8</v>
      </c>
      <c r="D35" s="73">
        <f>'[2]水温表'!C19</f>
        <v>22.9</v>
      </c>
      <c r="E35" s="73">
        <f>'[2]水温表'!D19</f>
        <v>23</v>
      </c>
      <c r="F35" s="73">
        <f>'[2]水温表'!E19</f>
        <v>22.8</v>
      </c>
      <c r="G35" s="73">
        <f>'[2]水温表'!F19</f>
        <v>22.9</v>
      </c>
      <c r="H35" s="73">
        <f>'[2]水温表'!G19</f>
        <v>22.7</v>
      </c>
      <c r="I35" s="73">
        <f>'[2]水温表'!H19</f>
        <v>22.8</v>
      </c>
      <c r="J35" s="73">
        <f>'[2]水温表'!I19</f>
        <v>22.6</v>
      </c>
      <c r="K35" s="73">
        <f>'[2]水温表'!J19</f>
        <v>22.8</v>
      </c>
      <c r="L35" s="73"/>
      <c r="M35" s="73">
        <f>'[2]水温表'!L19</f>
        <v>23.3</v>
      </c>
      <c r="N35" s="73">
        <f>'[2]水温表'!M19</f>
        <v>23</v>
      </c>
      <c r="O35" s="73">
        <f>'[2]水温表'!N19</f>
        <v>22.9</v>
      </c>
      <c r="P35" s="73">
        <f>'[2]水温表'!O19</f>
        <v>23.1</v>
      </c>
      <c r="Q35" s="73">
        <f>'[2]水温表'!P19</f>
        <v>23.2</v>
      </c>
      <c r="R35" s="73">
        <f>'[2]水温表'!Q19</f>
        <v>23.2</v>
      </c>
      <c r="S35" s="73">
        <f>'[2]水温表'!R19</f>
        <v>23.1</v>
      </c>
      <c r="T35" s="73">
        <f>'[2]水温表'!S19</f>
        <v>23</v>
      </c>
      <c r="U35" s="73">
        <f>'[2]水温表'!T19</f>
        <v>23.3</v>
      </c>
      <c r="V35" s="73">
        <f>'[2]水温表'!U19</f>
        <v>23.1</v>
      </c>
      <c r="W35" s="73">
        <f>'[2]水温表'!V19</f>
        <v>23.3</v>
      </c>
      <c r="X35" s="73">
        <f>'[2]水温表'!W19</f>
        <v>23.1</v>
      </c>
      <c r="Y35" s="73">
        <f>'[2]水温表'!X19</f>
        <v>23.5</v>
      </c>
      <c r="Z35" s="73">
        <f>'[2]水温表'!Y19</f>
        <v>23.5</v>
      </c>
      <c r="AA35" s="73">
        <f>'[2]水温表'!Z19</f>
        <v>23.4</v>
      </c>
      <c r="AB35" s="73">
        <f>'[2]水温表'!AA19</f>
        <v>22.9</v>
      </c>
      <c r="AC35" s="73">
        <f>'[2]水温表'!AB19</f>
        <v>23</v>
      </c>
      <c r="AD35" s="73">
        <f>'[2]水温表'!AC19</f>
        <v>23.1</v>
      </c>
      <c r="AE35" s="73">
        <f>'[2]水温表'!AD19</f>
        <v>23.1</v>
      </c>
      <c r="AF35" s="73">
        <f>'[2]水温表'!AE19</f>
        <v>22.5</v>
      </c>
      <c r="AG35" s="73">
        <f>'[2]水温表'!AF19</f>
        <v>23.5</v>
      </c>
      <c r="AH35" s="73">
        <f>'[2]水温表'!AG19</f>
        <v>23.4</v>
      </c>
      <c r="AI35" s="73">
        <f>'[2]水温表'!AH19</f>
        <v>23</v>
      </c>
      <c r="AJ35" s="74">
        <f>'[2]水温表'!AI19</f>
        <v>22.7</v>
      </c>
      <c r="AK35" s="74">
        <f>'[2]水温表'!AJ19</f>
        <v>23.2</v>
      </c>
      <c r="AL35" s="97"/>
    </row>
    <row r="36" spans="1:38" ht="15" customHeight="1">
      <c r="A36" s="75" t="s">
        <v>54</v>
      </c>
      <c r="B36" s="71" t="s">
        <v>55</v>
      </c>
      <c r="C36" s="79">
        <f>'[2]水温表'!B20</f>
        <v>22.8</v>
      </c>
      <c r="D36" s="73">
        <f>'[2]水温表'!C20</f>
        <v>22.9</v>
      </c>
      <c r="E36" s="73">
        <f>'[2]水温表'!D20</f>
        <v>22.8</v>
      </c>
      <c r="F36" s="73">
        <f>'[2]水温表'!E20</f>
        <v>22.8</v>
      </c>
      <c r="G36" s="73">
        <f>'[2]水温表'!F20</f>
        <v>22.9</v>
      </c>
      <c r="H36" s="73">
        <f>'[2]水温表'!G20</f>
        <v>22.7</v>
      </c>
      <c r="I36" s="73">
        <f>'[2]水温表'!H20</f>
        <v>22.7</v>
      </c>
      <c r="J36" s="73">
        <f>'[2]水温表'!I20</f>
        <v>22.6</v>
      </c>
      <c r="K36" s="73"/>
      <c r="L36" s="73"/>
      <c r="M36" s="73">
        <f>'[2]水温表'!L20</f>
        <v>23.2</v>
      </c>
      <c r="N36" s="73">
        <f>'[2]水温表'!M20</f>
        <v>22.9</v>
      </c>
      <c r="O36" s="73">
        <f>'[2]水温表'!N20</f>
        <v>22.9</v>
      </c>
      <c r="P36" s="73">
        <f>'[2]水温表'!O20</f>
        <v>23</v>
      </c>
      <c r="Q36" s="73">
        <f>'[2]水温表'!P20</f>
        <v>23.1</v>
      </c>
      <c r="R36" s="73">
        <f>'[2]水温表'!Q20</f>
        <v>23.1</v>
      </c>
      <c r="S36" s="73">
        <f>'[2]水温表'!R20</f>
        <v>23</v>
      </c>
      <c r="T36" s="73">
        <f>'[2]水温表'!S20</f>
        <v>22.8</v>
      </c>
      <c r="U36" s="73">
        <f>'[2]水温表'!T20</f>
        <v>23</v>
      </c>
      <c r="V36" s="73">
        <f>'[2]水温表'!U20</f>
        <v>23.1</v>
      </c>
      <c r="W36" s="73">
        <f>'[2]水温表'!V20</f>
        <v>23.3</v>
      </c>
      <c r="X36" s="73">
        <f>'[2]水温表'!W20</f>
        <v>23</v>
      </c>
      <c r="Y36" s="73">
        <f>'[2]水温表'!X20</f>
        <v>23.4</v>
      </c>
      <c r="Z36" s="73">
        <f>'[2]水温表'!Y20</f>
        <v>23.5</v>
      </c>
      <c r="AA36" s="73">
        <f>'[2]水温表'!Z20</f>
        <v>23.3</v>
      </c>
      <c r="AB36" s="73">
        <f>'[2]水温表'!AA20</f>
        <v>22.9</v>
      </c>
      <c r="AC36" s="73">
        <f>'[2]水温表'!AB20</f>
        <v>23</v>
      </c>
      <c r="AD36" s="73">
        <f>'[2]水温表'!AC20</f>
        <v>23.1</v>
      </c>
      <c r="AE36" s="73">
        <f>'[2]水温表'!AD20</f>
        <v>23.1</v>
      </c>
      <c r="AF36" s="73">
        <f>'[2]水温表'!AE20</f>
        <v>22.4</v>
      </c>
      <c r="AG36" s="73">
        <f>'[2]水温表'!AF20</f>
        <v>23.5</v>
      </c>
      <c r="AH36" s="73">
        <f>'[2]水温表'!AG20</f>
        <v>23.4</v>
      </c>
      <c r="AI36" s="73">
        <f>'[2]水温表'!AH20</f>
        <v>23</v>
      </c>
      <c r="AJ36" s="74">
        <f>'[2]水温表'!AI20</f>
        <v>22.6</v>
      </c>
      <c r="AK36" s="74">
        <f>'[2]水温表'!AJ20</f>
        <v>23.1</v>
      </c>
      <c r="AL36" s="97"/>
    </row>
    <row r="37" spans="1:38" ht="15" customHeight="1">
      <c r="A37" s="75" t="s">
        <v>86</v>
      </c>
      <c r="B37" s="71" t="s">
        <v>57</v>
      </c>
      <c r="C37" s="79">
        <f>'[2]水温表'!B21</f>
        <v>22.5</v>
      </c>
      <c r="D37" s="73">
        <f>'[2]水温表'!C21</f>
        <v>22.9</v>
      </c>
      <c r="E37" s="73">
        <f>'[2]水温表'!D21</f>
        <v>22.8</v>
      </c>
      <c r="F37" s="73">
        <f>'[2]水温表'!E21</f>
        <v>22.6</v>
      </c>
      <c r="G37" s="73">
        <f>'[2]水温表'!F21</f>
        <v>22.7</v>
      </c>
      <c r="H37" s="73">
        <f>'[2]水温表'!G21</f>
        <v>22.6</v>
      </c>
      <c r="I37" s="73">
        <f>'[2]水温表'!H21</f>
        <v>22.6</v>
      </c>
      <c r="J37" s="73">
        <f>'[2]水温表'!I21</f>
        <v>22.5</v>
      </c>
      <c r="K37" s="73"/>
      <c r="L37" s="73"/>
      <c r="M37" s="73">
        <f>'[2]水温表'!L21</f>
        <v>22.9</v>
      </c>
      <c r="N37" s="73">
        <f>'[2]水温表'!M21</f>
        <v>22.9</v>
      </c>
      <c r="O37" s="73">
        <f>'[2]水温表'!N21</f>
        <v>22.9</v>
      </c>
      <c r="P37" s="73">
        <f>'[2]水温表'!O21</f>
        <v>23</v>
      </c>
      <c r="Q37" s="73">
        <f>'[2]水温表'!P21</f>
        <v>23.1</v>
      </c>
      <c r="R37" s="73">
        <f>'[2]水温表'!Q21</f>
        <v>23.1</v>
      </c>
      <c r="S37" s="73">
        <f>'[2]水温表'!R21</f>
        <v>22.9</v>
      </c>
      <c r="T37" s="73">
        <f>'[2]水温表'!S21</f>
        <v>22.8</v>
      </c>
      <c r="U37" s="73">
        <f>'[2]水温表'!T21</f>
        <v>22.9</v>
      </c>
      <c r="V37" s="73">
        <f>'[2]水温表'!U21</f>
        <v>23</v>
      </c>
      <c r="W37" s="73">
        <f>'[2]水温表'!V21</f>
        <v>23.2</v>
      </c>
      <c r="X37" s="73">
        <f>'[2]水温表'!W21</f>
        <v>23</v>
      </c>
      <c r="Y37" s="73">
        <f>'[2]水温表'!X21</f>
        <v>23.3</v>
      </c>
      <c r="Z37" s="73">
        <f>'[2]水温表'!Y21</f>
        <v>23.4</v>
      </c>
      <c r="AA37" s="73">
        <f>'[2]水温表'!Z21</f>
        <v>23.3</v>
      </c>
      <c r="AB37" s="73">
        <f>'[2]水温表'!AA21</f>
        <v>22.7</v>
      </c>
      <c r="AC37" s="73">
        <f>'[2]水温表'!AB21</f>
        <v>23</v>
      </c>
      <c r="AD37" s="73">
        <f>'[2]水温表'!AC21</f>
        <v>23.1</v>
      </c>
      <c r="AE37" s="73">
        <f>'[2]水温表'!AD21</f>
        <v>23</v>
      </c>
      <c r="AF37" s="73">
        <f>'[2]水温表'!AE21</f>
        <v>22.4</v>
      </c>
      <c r="AG37" s="73">
        <f>'[2]水温表'!AF21</f>
        <v>23.5</v>
      </c>
      <c r="AH37" s="73">
        <f>'[2]水温表'!AG21</f>
        <v>23.3</v>
      </c>
      <c r="AI37" s="73">
        <f>'[2]水温表'!AH21</f>
        <v>23</v>
      </c>
      <c r="AJ37" s="74">
        <f>'[2]水温表'!AI21</f>
        <v>22.5</v>
      </c>
      <c r="AK37" s="74">
        <f>'[2]水温表'!AJ21</f>
        <v>23.1</v>
      </c>
      <c r="AL37" s="97"/>
    </row>
    <row r="38" spans="1:38" ht="15" customHeight="1">
      <c r="A38" s="75" t="s">
        <v>1</v>
      </c>
      <c r="B38" s="71" t="s">
        <v>58</v>
      </c>
      <c r="C38" s="79">
        <f>'[2]水温表'!B22</f>
        <v>22.5</v>
      </c>
      <c r="D38" s="73">
        <f>'[2]水温表'!C22</f>
        <v>22.8</v>
      </c>
      <c r="E38" s="73">
        <f>'[2]水温表'!D22</f>
        <v>22.7</v>
      </c>
      <c r="F38" s="73">
        <f>'[2]水温表'!E22</f>
        <v>22.5</v>
      </c>
      <c r="G38" s="73">
        <f>'[2]水温表'!F22</f>
        <v>22.6</v>
      </c>
      <c r="H38" s="73">
        <f>'[2]水温表'!G22</f>
        <v>22.6</v>
      </c>
      <c r="I38" s="73">
        <f>'[2]水温表'!H22</f>
        <v>22.5</v>
      </c>
      <c r="J38" s="73">
        <f>'[2]水温表'!I22</f>
        <v>22.5</v>
      </c>
      <c r="K38" s="73"/>
      <c r="L38" s="73"/>
      <c r="M38" s="73">
        <f>'[2]水温表'!L22</f>
        <v>22.9</v>
      </c>
      <c r="N38" s="73">
        <f>'[2]水温表'!M22</f>
        <v>22.9</v>
      </c>
      <c r="O38" s="73">
        <f>'[2]水温表'!N22</f>
        <v>22.8</v>
      </c>
      <c r="P38" s="73">
        <f>'[2]水温表'!O22</f>
        <v>23</v>
      </c>
      <c r="Q38" s="73">
        <f>'[2]水温表'!P22</f>
        <v>23</v>
      </c>
      <c r="R38" s="73">
        <f>'[2]水温表'!Q22</f>
        <v>23</v>
      </c>
      <c r="S38" s="73">
        <f>'[2]水温表'!R22</f>
        <v>22.9</v>
      </c>
      <c r="T38" s="73">
        <f>'[2]水温表'!S22</f>
        <v>22.6</v>
      </c>
      <c r="U38" s="73">
        <f>'[2]水温表'!T22</f>
        <v>22.8</v>
      </c>
      <c r="V38" s="73">
        <f>'[2]水温表'!U22</f>
        <v>22.9</v>
      </c>
      <c r="W38" s="73">
        <f>'[2]水温表'!V22</f>
        <v>23.1</v>
      </c>
      <c r="X38" s="73">
        <f>'[2]水温表'!W22</f>
        <v>23</v>
      </c>
      <c r="Y38" s="73">
        <f>'[2]水温表'!X22</f>
        <v>23.2</v>
      </c>
      <c r="Z38" s="73">
        <f>'[2]水温表'!Y22</f>
        <v>23.4</v>
      </c>
      <c r="AA38" s="73">
        <f>'[2]水温表'!Z22</f>
        <v>23.3</v>
      </c>
      <c r="AB38" s="73">
        <f>'[2]水温表'!AA22</f>
        <v>22.6</v>
      </c>
      <c r="AC38" s="73"/>
      <c r="AD38" s="73">
        <f>'[2]水温表'!AC22</f>
        <v>23.1</v>
      </c>
      <c r="AE38" s="73">
        <f>'[2]水温表'!AD22</f>
        <v>22.9</v>
      </c>
      <c r="AF38" s="73">
        <f>'[2]水温表'!AE22</f>
        <v>22.4</v>
      </c>
      <c r="AG38" s="73">
        <f>'[2]水温表'!AF22</f>
        <v>23.5</v>
      </c>
      <c r="AH38" s="73">
        <f>'[2]水温表'!AG22</f>
        <v>23.3</v>
      </c>
      <c r="AI38" s="73">
        <f>'[2]水温表'!AH22</f>
        <v>23</v>
      </c>
      <c r="AJ38" s="74">
        <f>'[2]水温表'!AI22</f>
        <v>22.3</v>
      </c>
      <c r="AK38" s="74">
        <f>'[2]水温表'!AJ22</f>
        <v>23</v>
      </c>
      <c r="AL38" s="97"/>
    </row>
    <row r="39" spans="1:38" ht="15" customHeight="1">
      <c r="A39" s="54"/>
      <c r="B39" s="71" t="s">
        <v>59</v>
      </c>
      <c r="C39" s="79">
        <f>'[2]水温表'!B23</f>
        <v>22.4</v>
      </c>
      <c r="D39" s="73">
        <f>'[2]水温表'!C23</f>
        <v>22.8</v>
      </c>
      <c r="E39" s="73">
        <f>'[2]水温表'!D23</f>
        <v>22.7</v>
      </c>
      <c r="F39" s="73">
        <f>'[2]水温表'!E23</f>
        <v>22.4</v>
      </c>
      <c r="G39" s="73">
        <f>'[2]水温表'!F23</f>
        <v>22.5</v>
      </c>
      <c r="H39" s="73">
        <f>'[2]水温表'!G23</f>
        <v>22.6</v>
      </c>
      <c r="I39" s="73">
        <f>'[2]水温表'!H23</f>
        <v>22.5</v>
      </c>
      <c r="J39" s="73">
        <f>'[2]水温表'!I23</f>
        <v>22.5</v>
      </c>
      <c r="K39" s="73"/>
      <c r="L39" s="73"/>
      <c r="M39" s="73">
        <f>'[2]水温表'!L23</f>
        <v>22.8</v>
      </c>
      <c r="N39" s="73">
        <f>'[2]水温表'!M23</f>
        <v>22.8</v>
      </c>
      <c r="O39" s="73">
        <f>'[2]水温表'!N23</f>
        <v>22.8</v>
      </c>
      <c r="P39" s="73">
        <f>'[2]水温表'!O23</f>
        <v>23</v>
      </c>
      <c r="Q39" s="73">
        <f>'[2]水温表'!P23</f>
        <v>23</v>
      </c>
      <c r="R39" s="73">
        <f>'[2]水温表'!Q23</f>
        <v>23</v>
      </c>
      <c r="S39" s="73">
        <f>'[2]水温表'!R23</f>
        <v>22.8</v>
      </c>
      <c r="T39" s="73">
        <f>'[2]水温表'!S23</f>
        <v>22.6</v>
      </c>
      <c r="U39" s="73">
        <f>'[2]水温表'!T23</f>
        <v>22.8</v>
      </c>
      <c r="V39" s="73">
        <f>'[2]水温表'!U23</f>
        <v>22.8</v>
      </c>
      <c r="W39" s="73">
        <f>'[2]水温表'!V23</f>
        <v>23</v>
      </c>
      <c r="X39" s="73">
        <f>'[2]水温表'!W23</f>
        <v>23</v>
      </c>
      <c r="Y39" s="73">
        <f>'[2]水温表'!X23</f>
        <v>23.2</v>
      </c>
      <c r="Z39" s="73">
        <f>'[2]水温表'!Y23</f>
        <v>23.3</v>
      </c>
      <c r="AA39" s="73">
        <f>'[2]水温表'!Z23</f>
        <v>23.2</v>
      </c>
      <c r="AB39" s="73">
        <f>'[2]水温表'!AA23</f>
        <v>22.6</v>
      </c>
      <c r="AC39" s="73"/>
      <c r="AD39" s="73">
        <f>'[2]水温表'!AC23</f>
        <v>23.1</v>
      </c>
      <c r="AE39" s="73">
        <f>'[2]水温表'!AD23</f>
        <v>22.8</v>
      </c>
      <c r="AF39" s="73">
        <f>'[2]水温表'!AE23</f>
        <v>22.3</v>
      </c>
      <c r="AG39" s="73">
        <f>'[2]水温表'!AF23</f>
        <v>23.4</v>
      </c>
      <c r="AH39" s="73">
        <f>'[2]水温表'!AG23</f>
        <v>23.3</v>
      </c>
      <c r="AI39" s="73">
        <f>'[2]水温表'!AH23</f>
        <v>22.9</v>
      </c>
      <c r="AJ39" s="74">
        <f>'[2]水温表'!AI23</f>
        <v>22.2</v>
      </c>
      <c r="AK39" s="74">
        <f>'[2]水温表'!AJ23</f>
        <v>22.9</v>
      </c>
      <c r="AL39" s="97"/>
    </row>
    <row r="40" spans="1:38" ht="15" customHeight="1">
      <c r="A40" s="54"/>
      <c r="B40" s="71" t="s">
        <v>60</v>
      </c>
      <c r="C40" s="79">
        <f>'[2]水温表'!B24</f>
        <v>21.9</v>
      </c>
      <c r="D40" s="73">
        <f>'[2]水温表'!C24</f>
        <v>22.4</v>
      </c>
      <c r="E40" s="73">
        <f>'[2]水温表'!D24</f>
        <v>22.4</v>
      </c>
      <c r="F40" s="73">
        <f>'[2]水温表'!E24</f>
        <v>22.2</v>
      </c>
      <c r="G40" s="73">
        <f>'[2]水温表'!F24</f>
        <v>22.3</v>
      </c>
      <c r="H40" s="73">
        <f>'[2]水温表'!G24</f>
        <v>22.4</v>
      </c>
      <c r="I40" s="73">
        <f>'[2]水温表'!H24</f>
        <v>22.1</v>
      </c>
      <c r="J40" s="73">
        <f>'[2]水温表'!I24</f>
        <v>21.9</v>
      </c>
      <c r="K40" s="73"/>
      <c r="L40" s="73"/>
      <c r="M40" s="73">
        <f>'[2]水温表'!L24</f>
        <v>22.6</v>
      </c>
      <c r="N40" s="73">
        <f>'[2]水温表'!M24</f>
        <v>22.7</v>
      </c>
      <c r="O40" s="73">
        <f>'[2]水温表'!N24</f>
        <v>22.5</v>
      </c>
      <c r="P40" s="73">
        <f>'[2]水温表'!O24</f>
        <v>22.8</v>
      </c>
      <c r="Q40" s="73">
        <f>'[2]水温表'!P24</f>
        <v>22.9</v>
      </c>
      <c r="R40" s="73">
        <f>'[2]水温表'!Q24</f>
        <v>22.7</v>
      </c>
      <c r="S40" s="73">
        <f>'[2]水温表'!R24</f>
        <v>22.5</v>
      </c>
      <c r="T40" s="73">
        <f>'[2]水温表'!S24</f>
        <v>22.5</v>
      </c>
      <c r="U40" s="73">
        <f>'[2]水温表'!T24</f>
        <v>22.5</v>
      </c>
      <c r="V40" s="73">
        <f>'[2]水温表'!U24</f>
        <v>22.6</v>
      </c>
      <c r="W40" s="73">
        <f>'[2]水温表'!V24</f>
        <v>22.5</v>
      </c>
      <c r="X40" s="73">
        <f>'[2]水温表'!W24</f>
        <v>22.6</v>
      </c>
      <c r="Y40" s="73">
        <f>'[2]水温表'!X24</f>
        <v>22.8</v>
      </c>
      <c r="Z40" s="73">
        <f>'[2]水温表'!Y24</f>
        <v>23</v>
      </c>
      <c r="AA40" s="73">
        <f>'[2]水温表'!Z24</f>
        <v>22.9</v>
      </c>
      <c r="AB40" s="73">
        <f>'[2]水温表'!AA24</f>
        <v>22.5</v>
      </c>
      <c r="AC40" s="73"/>
      <c r="AD40" s="73"/>
      <c r="AE40" s="73"/>
      <c r="AF40" s="73">
        <f>'[2]水温表'!AE24</f>
        <v>22.1</v>
      </c>
      <c r="AG40" s="73">
        <f>'[2]水温表'!AF24</f>
        <v>22.9</v>
      </c>
      <c r="AH40" s="73">
        <f>'[2]水温表'!AG24</f>
        <v>23</v>
      </c>
      <c r="AI40" s="73">
        <f>'[2]水温表'!AH24</f>
        <v>22.7</v>
      </c>
      <c r="AJ40" s="74">
        <f>'[2]水温表'!AI24</f>
        <v>22</v>
      </c>
      <c r="AK40" s="74">
        <f>'[2]水温表'!AJ24</f>
        <v>22.6</v>
      </c>
      <c r="AL40" s="97"/>
    </row>
    <row r="41" spans="1:38" ht="15" customHeight="1">
      <c r="A41" s="54"/>
      <c r="B41" s="71" t="s">
        <v>61</v>
      </c>
      <c r="C41" s="79">
        <f>'[2]水温表'!B25</f>
        <v>21.8</v>
      </c>
      <c r="D41" s="73">
        <f>'[2]水温表'!C25</f>
        <v>22.1</v>
      </c>
      <c r="E41" s="73">
        <f>'[2]水温表'!D25</f>
        <v>21.5</v>
      </c>
      <c r="F41" s="73">
        <f>'[2]水温表'!E25</f>
        <v>21.8</v>
      </c>
      <c r="G41" s="73">
        <f>'[2]水温表'!F25</f>
        <v>22</v>
      </c>
      <c r="H41" s="73">
        <f>'[2]水温表'!G25</f>
        <v>22.2</v>
      </c>
      <c r="I41" s="73">
        <f>'[2]水温表'!H25</f>
        <v>21.5</v>
      </c>
      <c r="J41" s="73"/>
      <c r="K41" s="73"/>
      <c r="L41" s="73"/>
      <c r="M41" s="73">
        <f>'[2]水温表'!L25</f>
        <v>22.4</v>
      </c>
      <c r="N41" s="73">
        <f>'[2]水温表'!M25</f>
        <v>22.3</v>
      </c>
      <c r="O41" s="73">
        <f>'[2]水温表'!N25</f>
        <v>22.3</v>
      </c>
      <c r="P41" s="73"/>
      <c r="Q41" s="73"/>
      <c r="R41" s="73">
        <f>'[2]水温表'!Q25</f>
        <v>22.3</v>
      </c>
      <c r="S41" s="73">
        <f>'[2]水温表'!R25</f>
        <v>22.3</v>
      </c>
      <c r="T41" s="73">
        <f>'[2]水温表'!S25</f>
        <v>22.3</v>
      </c>
      <c r="U41" s="73">
        <f>'[2]水温表'!T25</f>
        <v>22.2</v>
      </c>
      <c r="V41" s="73">
        <f>'[2]水温表'!U25</f>
        <v>22.4</v>
      </c>
      <c r="W41" s="73">
        <f>'[2]水温表'!V25</f>
        <v>22.2</v>
      </c>
      <c r="X41" s="73">
        <f>'[2]水温表'!W25</f>
        <v>22.1</v>
      </c>
      <c r="Y41" s="73">
        <f>'[2]水温表'!X25</f>
        <v>22.2</v>
      </c>
      <c r="Z41" s="73">
        <f>'[2]水温表'!Y25</f>
        <v>22.2</v>
      </c>
      <c r="AA41" s="73">
        <f>'[2]水温表'!Z25</f>
        <v>22.4</v>
      </c>
      <c r="AB41" s="73">
        <f>'[2]水温表'!AA25</f>
        <v>22</v>
      </c>
      <c r="AC41" s="73"/>
      <c r="AD41" s="73"/>
      <c r="AE41" s="73"/>
      <c r="AF41" s="73"/>
      <c r="AG41" s="73">
        <f>'[2]水温表'!AF25</f>
        <v>22.1</v>
      </c>
      <c r="AH41" s="73">
        <f>'[2]水温表'!AG25</f>
        <v>22.4</v>
      </c>
      <c r="AI41" s="73">
        <f>'[2]水温表'!AH25</f>
        <v>22.1</v>
      </c>
      <c r="AJ41" s="74">
        <f>'[2]水温表'!AI25</f>
        <v>21.3</v>
      </c>
      <c r="AK41" s="74">
        <f>'[2]水温表'!AJ25</f>
        <v>22.3</v>
      </c>
      <c r="AL41" s="97"/>
    </row>
    <row r="42" spans="1:38" ht="15" customHeight="1">
      <c r="A42" s="54"/>
      <c r="B42" s="71" t="s">
        <v>62</v>
      </c>
      <c r="C42" s="79">
        <f>'[2]水温表'!B26</f>
        <v>21</v>
      </c>
      <c r="D42" s="73">
        <f>'[2]水温表'!C26</f>
        <v>21.6</v>
      </c>
      <c r="E42" s="73"/>
      <c r="F42" s="73">
        <f>'[2]水温表'!E26</f>
        <v>21.2</v>
      </c>
      <c r="G42" s="73">
        <f>'[2]水温表'!F26</f>
        <v>21.5</v>
      </c>
      <c r="H42" s="73"/>
      <c r="I42" s="73"/>
      <c r="J42" s="73"/>
      <c r="K42" s="73"/>
      <c r="L42" s="73"/>
      <c r="M42" s="73"/>
      <c r="N42" s="73"/>
      <c r="O42" s="73">
        <f>'[2]水温表'!N26</f>
        <v>21.7</v>
      </c>
      <c r="P42" s="73"/>
      <c r="Q42" s="73"/>
      <c r="R42" s="73">
        <f>'[2]水温表'!Q26</f>
        <v>21.9</v>
      </c>
      <c r="S42" s="73">
        <f>'[2]水温表'!R26</f>
        <v>21.9</v>
      </c>
      <c r="T42" s="73">
        <f>'[2]水温表'!S26</f>
        <v>21.8</v>
      </c>
      <c r="U42" s="73">
        <f>'[2]水温表'!T26</f>
        <v>21.4</v>
      </c>
      <c r="V42" s="73">
        <f>'[2]水温表'!U26</f>
        <v>21.6</v>
      </c>
      <c r="W42" s="73">
        <f>'[2]水温表'!V26</f>
        <v>21.6</v>
      </c>
      <c r="X42" s="73">
        <f>'[2]水温表'!W26</f>
        <v>21.3</v>
      </c>
      <c r="Y42" s="73">
        <f>'[2]水温表'!X26</f>
        <v>21.3</v>
      </c>
      <c r="Z42" s="73">
        <f>'[2]水温表'!Y26</f>
        <v>21.6</v>
      </c>
      <c r="AA42" s="73">
        <f>'[2]水温表'!Z26</f>
        <v>21.5</v>
      </c>
      <c r="AB42" s="73">
        <f>'[2]水温表'!AA26</f>
        <v>21.7</v>
      </c>
      <c r="AC42" s="73"/>
      <c r="AD42" s="73"/>
      <c r="AE42" s="73"/>
      <c r="AF42" s="73"/>
      <c r="AG42" s="73">
        <f>'[2]水温表'!AF26</f>
        <v>21.3</v>
      </c>
      <c r="AH42" s="73">
        <f>'[2]水温表'!AG26</f>
        <v>21.5</v>
      </c>
      <c r="AI42" s="73"/>
      <c r="AJ42" s="74"/>
      <c r="AK42" s="74">
        <f>'[2]水温表'!AJ26</f>
        <v>21.8</v>
      </c>
      <c r="AL42" s="97"/>
    </row>
    <row r="43" spans="1:38" ht="15" customHeight="1">
      <c r="A43" s="54"/>
      <c r="B43" s="71" t="s">
        <v>63</v>
      </c>
      <c r="C43" s="79">
        <f>'[2]水温表'!B27</f>
        <v>20.7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>
        <f>'[2]水温表'!Q27</f>
        <v>21</v>
      </c>
      <c r="S43" s="73">
        <f>'[2]水温表'!R27</f>
        <v>21.2</v>
      </c>
      <c r="T43" s="73">
        <f>'[2]水温表'!S27</f>
        <v>21.3</v>
      </c>
      <c r="U43" s="73">
        <f>'[2]水温表'!T27</f>
        <v>21.1</v>
      </c>
      <c r="V43" s="73">
        <f>'[2]水温表'!U27</f>
        <v>21.1</v>
      </c>
      <c r="W43" s="73">
        <f>'[2]水温表'!V27</f>
        <v>20.8</v>
      </c>
      <c r="X43" s="73">
        <f>'[2]水温表'!W27</f>
        <v>20.8</v>
      </c>
      <c r="Y43" s="73">
        <f>'[2]水温表'!X27</f>
        <v>20.8</v>
      </c>
      <c r="Z43" s="73">
        <f>'[2]水温表'!Y27</f>
        <v>20.7</v>
      </c>
      <c r="AA43" s="73">
        <f>'[2]水温表'!Z27</f>
        <v>20.8</v>
      </c>
      <c r="AB43" s="73">
        <f>'[2]水温表'!AA27</f>
        <v>20.9</v>
      </c>
      <c r="AC43" s="73"/>
      <c r="AD43" s="73"/>
      <c r="AE43" s="73"/>
      <c r="AF43" s="73"/>
      <c r="AG43" s="73">
        <f>'[2]水温表'!AF27</f>
        <v>20.6</v>
      </c>
      <c r="AH43" s="73">
        <f>'[2]水温表'!AG27</f>
        <v>20.9</v>
      </c>
      <c r="AI43" s="73"/>
      <c r="AJ43" s="74"/>
      <c r="AK43" s="74">
        <f>'[2]水温表'!AJ27</f>
        <v>21</v>
      </c>
      <c r="AL43" s="97"/>
    </row>
    <row r="44" spans="1:38" ht="15" customHeight="1">
      <c r="A44" s="54"/>
      <c r="B44" s="71" t="s">
        <v>64</v>
      </c>
      <c r="C44" s="102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>
        <f>'[2]水温表'!R28</f>
        <v>20.6</v>
      </c>
      <c r="T44" s="100"/>
      <c r="U44" s="100"/>
      <c r="V44" s="100">
        <f>'[2]水温表'!U28</f>
        <v>20.7</v>
      </c>
      <c r="W44" s="100">
        <f>'[2]水温表'!V28</f>
        <v>20.3</v>
      </c>
      <c r="X44" s="100">
        <f>'[2]水温表'!W28</f>
        <v>20.4</v>
      </c>
      <c r="Y44" s="100">
        <f>'[2]水温表'!X28</f>
        <v>20.3</v>
      </c>
      <c r="Z44" s="100">
        <f>'[2]水温表'!Y28</f>
        <v>20.2</v>
      </c>
      <c r="AA44" s="100">
        <f>'[2]水温表'!Z28</f>
        <v>20.2</v>
      </c>
      <c r="AB44" s="100"/>
      <c r="AC44" s="100"/>
      <c r="AD44" s="100"/>
      <c r="AE44" s="100"/>
      <c r="AF44" s="100"/>
      <c r="AG44" s="100">
        <f>'[2]水温表'!AF28</f>
        <v>20.1</v>
      </c>
      <c r="AH44" s="100">
        <f>'[2]水温表'!AG28</f>
        <v>20.7</v>
      </c>
      <c r="AI44" s="100"/>
      <c r="AJ44" s="107"/>
      <c r="AK44" s="74">
        <f>'[2]水温表'!AJ28</f>
        <v>20.5</v>
      </c>
      <c r="AL44" s="97"/>
    </row>
    <row r="45" spans="1:38" ht="15" customHeight="1">
      <c r="A45" s="54"/>
      <c r="B45" s="71" t="s">
        <v>65</v>
      </c>
      <c r="C45" s="79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>
        <f>'[2]水温表'!U29</f>
        <v>20.2</v>
      </c>
      <c r="W45" s="73"/>
      <c r="X45" s="73"/>
      <c r="Y45" s="73">
        <f>'[2]水温表'!X29</f>
        <v>19.9</v>
      </c>
      <c r="Z45" s="73">
        <f>'[2]水温表'!Y29</f>
        <v>19.8</v>
      </c>
      <c r="AA45" s="73">
        <f>'[2]水温表'!Z29</f>
        <v>19.7</v>
      </c>
      <c r="AB45" s="73"/>
      <c r="AC45" s="73"/>
      <c r="AD45" s="73"/>
      <c r="AE45" s="73"/>
      <c r="AF45" s="73"/>
      <c r="AG45" s="73">
        <f>'[2]水温表'!AF29</f>
        <v>19.9</v>
      </c>
      <c r="AH45" s="73"/>
      <c r="AI45" s="73"/>
      <c r="AJ45" s="74"/>
      <c r="AK45" s="74">
        <f>'[2]水温表'!AJ29</f>
        <v>20.2</v>
      </c>
      <c r="AL45" s="97"/>
    </row>
    <row r="46" spans="1:38" ht="15" customHeight="1" thickBot="1">
      <c r="A46" s="54"/>
      <c r="B46" s="85" t="s">
        <v>66</v>
      </c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11"/>
      <c r="AD46" s="109"/>
      <c r="AE46" s="109"/>
      <c r="AF46" s="109"/>
      <c r="AG46" s="109"/>
      <c r="AH46" s="109"/>
      <c r="AI46" s="109"/>
      <c r="AJ46" s="115"/>
      <c r="AK46" s="115">
        <f>'[2]水温表'!AJ30</f>
      </c>
      <c r="AL46" s="116"/>
    </row>
    <row r="47" spans="1:38" ht="15" customHeight="1">
      <c r="A47" s="117" t="s">
        <v>67</v>
      </c>
      <c r="B47" s="25"/>
      <c r="C47" s="118">
        <f>'[2]水温表'!B31</f>
        <v>20.7</v>
      </c>
      <c r="D47" s="119">
        <f>'[2]水温表'!C31</f>
        <v>20.9</v>
      </c>
      <c r="E47" s="119">
        <f>'[2]水温表'!D31</f>
        <v>21.3</v>
      </c>
      <c r="F47" s="119">
        <f>'[2]水温表'!E31</f>
        <v>21.1</v>
      </c>
      <c r="G47" s="119">
        <f>'[2]水温表'!F31</f>
        <v>21.3</v>
      </c>
      <c r="H47" s="119">
        <f>'[2]水温表'!G31</f>
        <v>21.6</v>
      </c>
      <c r="I47" s="119">
        <f>'[2]水温表'!H31</f>
        <v>21.4</v>
      </c>
      <c r="J47" s="119">
        <f>'[2]水温表'!I31</f>
        <v>21.8</v>
      </c>
      <c r="K47" s="119">
        <f>'[2]水温表'!J31</f>
        <v>22.8</v>
      </c>
      <c r="L47" s="119">
        <f>'[2]水温表'!K31</f>
        <v>23.7</v>
      </c>
      <c r="M47" s="119">
        <f>'[2]水温表'!L31</f>
        <v>21.9</v>
      </c>
      <c r="N47" s="119">
        <f>'[2]水温表'!M31</f>
        <v>22.1</v>
      </c>
      <c r="O47" s="119">
        <f>'[2]水温表'!N31</f>
        <v>20.9</v>
      </c>
      <c r="P47" s="119">
        <f>'[2]水温表'!O31</f>
        <v>22.6</v>
      </c>
      <c r="Q47" s="119">
        <f>'[2]水温表'!P31</f>
        <v>22.8</v>
      </c>
      <c r="R47" s="119">
        <f>'[2]水温表'!Q31</f>
        <v>20</v>
      </c>
      <c r="S47" s="119">
        <f>'[2]水温表'!R31</f>
        <v>19.9</v>
      </c>
      <c r="T47" s="119">
        <f>'[2]水温表'!S31</f>
        <v>20.4</v>
      </c>
      <c r="U47" s="119">
        <f>'[2]水温表'!T31</f>
        <v>20.8</v>
      </c>
      <c r="V47" s="119">
        <f>'[2]水温表'!U31</f>
        <v>20.1</v>
      </c>
      <c r="W47" s="119">
        <f>'[2]水温表'!V31</f>
        <v>20.1</v>
      </c>
      <c r="X47" s="119">
        <f>'[2]水温表'!W31</f>
        <v>20.2</v>
      </c>
      <c r="Y47" s="119">
        <f>'[2]水温表'!X31</f>
        <v>19.8</v>
      </c>
      <c r="Z47" s="119">
        <f>'[2]水温表'!Y31</f>
        <v>19.6</v>
      </c>
      <c r="AA47" s="119">
        <f>'[2]水温表'!Z31</f>
        <v>19.7</v>
      </c>
      <c r="AB47" s="119">
        <f>'[2]水温表'!AA31</f>
        <v>20.5</v>
      </c>
      <c r="AC47" s="119">
        <f>'[2]水温表'!AB31</f>
        <v>23</v>
      </c>
      <c r="AD47" s="119">
        <f>'[2]水温表'!AC31</f>
        <v>23</v>
      </c>
      <c r="AE47" s="119">
        <f>'[2]水温表'!AD31</f>
        <v>22.5</v>
      </c>
      <c r="AF47" s="119">
        <f>'[2]水温表'!AE31</f>
        <v>21.7</v>
      </c>
      <c r="AG47" s="119">
        <f>'[2]水温表'!AF31</f>
        <v>19.8</v>
      </c>
      <c r="AH47" s="119">
        <f>'[2]水温表'!AG31</f>
        <v>20.5</v>
      </c>
      <c r="AI47" s="119">
        <f>'[2]水温表'!AH31</f>
        <v>21.4</v>
      </c>
      <c r="AJ47" s="96">
        <f>'[2]水温表'!AI31</f>
        <v>21.2</v>
      </c>
      <c r="AK47" s="120"/>
      <c r="AL47" s="116"/>
    </row>
    <row r="48" spans="1:38" ht="15" customHeight="1" thickBot="1">
      <c r="A48" s="34" t="s">
        <v>68</v>
      </c>
      <c r="B48" s="121"/>
      <c r="C48" s="108">
        <f>'[2]水温表'!B32</f>
        <v>52.7</v>
      </c>
      <c r="D48" s="109">
        <f>'[2]水温表'!C32</f>
        <v>48.8</v>
      </c>
      <c r="E48" s="109">
        <f>'[2]水温表'!D32</f>
        <v>38.2</v>
      </c>
      <c r="F48" s="109">
        <f>'[2]水温表'!E32</f>
        <v>45.3</v>
      </c>
      <c r="G48" s="109">
        <f>'[2]水温表'!F32</f>
        <v>43.8</v>
      </c>
      <c r="H48" s="109">
        <f>'[2]水温表'!G32</f>
        <v>34.8</v>
      </c>
      <c r="I48" s="109">
        <f>'[2]水温表'!H32</f>
        <v>36.7</v>
      </c>
      <c r="J48" s="109">
        <f>'[2]水温表'!I32</f>
        <v>26.4</v>
      </c>
      <c r="K48" s="109">
        <f>'[2]水温表'!J32</f>
        <v>16.6</v>
      </c>
      <c r="L48" s="109">
        <f>'[2]水温表'!K32</f>
        <v>5.6</v>
      </c>
      <c r="M48" s="109">
        <f>'[2]水温表'!L32</f>
        <v>33.1</v>
      </c>
      <c r="N48" s="109">
        <f>'[2]水温表'!M32</f>
        <v>33.9</v>
      </c>
      <c r="O48" s="109">
        <f>'[2]水温表'!N32</f>
        <v>49.1</v>
      </c>
      <c r="P48" s="109">
        <f>'[2]水温表'!O32</f>
        <v>26</v>
      </c>
      <c r="Q48" s="114">
        <f>'[2]水温表'!P32</f>
        <v>28.2</v>
      </c>
      <c r="R48" s="109">
        <f>'[2]水温表'!Q32</f>
        <v>58.6</v>
      </c>
      <c r="S48" s="109">
        <f>'[2]水温表'!R32</f>
        <v>67.9</v>
      </c>
      <c r="T48" s="109">
        <f>'[2]水温表'!S32</f>
        <v>56.5</v>
      </c>
      <c r="U48" s="109">
        <f>'[2]水温表'!T32</f>
        <v>57.8</v>
      </c>
      <c r="V48" s="109">
        <f>'[2]水温表'!U32</f>
        <v>70.2</v>
      </c>
      <c r="W48" s="109">
        <f>'[2]水温表'!V32</f>
        <v>69.2</v>
      </c>
      <c r="X48" s="109">
        <f>'[2]水温表'!W32</f>
        <v>61.4</v>
      </c>
      <c r="Y48" s="109">
        <f>'[2]水温表'!X32</f>
        <v>74.3</v>
      </c>
      <c r="Z48" s="109">
        <f>'[2]水温表'!Y32</f>
        <v>72.4</v>
      </c>
      <c r="AA48" s="109">
        <f>'[2]水温表'!Z32</f>
        <v>70.4</v>
      </c>
      <c r="AB48" s="109">
        <f>'[2]水温表'!AA32</f>
        <v>54.7</v>
      </c>
      <c r="AC48" s="109">
        <f>'[2]水温表'!AB32</f>
        <v>18.6</v>
      </c>
      <c r="AD48" s="109">
        <f>'[2]水温表'!AC32</f>
        <v>21.4</v>
      </c>
      <c r="AE48" s="109">
        <f>'[2]水温表'!AD32</f>
        <v>24.6</v>
      </c>
      <c r="AF48" s="109">
        <f>'[2]水温表'!AE32</f>
        <v>28.7</v>
      </c>
      <c r="AG48" s="110">
        <f>'[2]水温表'!AF32</f>
        <v>70.2</v>
      </c>
      <c r="AH48" s="109">
        <f>'[2]水温表'!AG32</f>
        <v>65.9</v>
      </c>
      <c r="AI48" s="109">
        <f>'[2]水温表'!AH32</f>
        <v>35.9</v>
      </c>
      <c r="AJ48" s="115">
        <f>'[2]水温表'!AI32</f>
        <v>34.8</v>
      </c>
      <c r="AK48" s="122"/>
      <c r="AL48" s="116"/>
    </row>
    <row r="49" spans="1:38" ht="13.5" customHeight="1" thickBot="1">
      <c r="A49" s="122"/>
      <c r="B49" s="122"/>
      <c r="C49" s="137" t="s">
        <v>120</v>
      </c>
      <c r="D49" s="137"/>
      <c r="E49" s="137"/>
      <c r="F49" s="137"/>
      <c r="G49" s="137"/>
      <c r="H49" s="137"/>
      <c r="I49" s="137"/>
      <c r="J49" s="137" t="s">
        <v>121</v>
      </c>
      <c r="K49" s="137"/>
      <c r="L49" s="137"/>
      <c r="M49" s="137"/>
      <c r="N49" s="137"/>
      <c r="O49" s="137"/>
      <c r="P49" s="137"/>
      <c r="Q49" s="137"/>
      <c r="R49" s="123"/>
      <c r="S49" s="137" t="s">
        <v>69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23"/>
      <c r="AE49" s="16"/>
      <c r="AF49" s="16"/>
      <c r="AG49" s="16"/>
      <c r="AH49" s="16"/>
      <c r="AI49" s="16"/>
      <c r="AJ49" s="16"/>
      <c r="AK49" s="124">
        <f>MIN(C19:AJ46)</f>
        <v>19.7</v>
      </c>
      <c r="AL49" s="16"/>
    </row>
    <row r="50" spans="1:38" ht="13.5" customHeight="1" thickBot="1">
      <c r="A50" s="122"/>
      <c r="B50" s="122"/>
      <c r="C50" s="125" t="s">
        <v>70</v>
      </c>
      <c r="D50" s="138" t="s">
        <v>88</v>
      </c>
      <c r="E50" s="139"/>
      <c r="F50" s="139"/>
      <c r="G50" s="139"/>
      <c r="H50" s="139"/>
      <c r="I50" s="140"/>
      <c r="J50" s="127"/>
      <c r="K50" s="141" t="s">
        <v>89</v>
      </c>
      <c r="L50" s="139"/>
      <c r="M50" s="139"/>
      <c r="N50" s="139"/>
      <c r="O50" s="139"/>
      <c r="P50" s="139"/>
      <c r="Q50" s="139"/>
      <c r="R50" s="128"/>
      <c r="S50" s="129" t="s">
        <v>73</v>
      </c>
      <c r="T50" s="142" t="s">
        <v>90</v>
      </c>
      <c r="U50" s="139"/>
      <c r="V50" s="139"/>
      <c r="W50" s="139"/>
      <c r="X50" s="139"/>
      <c r="Y50" s="139"/>
      <c r="Z50" s="139"/>
      <c r="AA50" s="139"/>
      <c r="AB50" s="139"/>
      <c r="AC50" s="139"/>
      <c r="AD50" s="126"/>
      <c r="AE50" s="16"/>
      <c r="AF50" s="16"/>
      <c r="AG50" s="16"/>
      <c r="AH50" s="16"/>
      <c r="AI50" s="16"/>
      <c r="AJ50" s="16"/>
      <c r="AK50" s="16"/>
      <c r="AL50" s="16"/>
    </row>
    <row r="51" spans="1:38" ht="13.5">
      <c r="A51" s="130"/>
      <c r="B51" s="84"/>
      <c r="C51" s="131"/>
      <c r="D51" s="131"/>
      <c r="E51" s="13"/>
      <c r="F51" s="131"/>
      <c r="G51" s="13"/>
      <c r="H51" s="131"/>
      <c r="I51" s="132"/>
      <c r="J51" s="131"/>
      <c r="K51" s="131"/>
      <c r="L51" s="131"/>
      <c r="M51" s="131"/>
      <c r="N51" s="131"/>
      <c r="O51" s="131"/>
      <c r="P51" s="131"/>
      <c r="Q51" s="131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16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9" spans="4:10" ht="13.5">
      <c r="D59" s="134"/>
      <c r="E59" s="13"/>
      <c r="F59" s="13"/>
      <c r="G59" s="13"/>
      <c r="H59" s="13"/>
      <c r="I59" s="13"/>
      <c r="J59" s="13"/>
    </row>
    <row r="61" ht="13.5">
      <c r="AR61" s="66"/>
    </row>
  </sheetData>
  <mergeCells count="9">
    <mergeCell ref="S49:AC49"/>
    <mergeCell ref="D50:I50"/>
    <mergeCell ref="K50:Q50"/>
    <mergeCell ref="T50:AC50"/>
    <mergeCell ref="B2:B4"/>
    <mergeCell ref="C2:L4"/>
    <mergeCell ref="M2:P4"/>
    <mergeCell ref="C49:I49"/>
    <mergeCell ref="J49:Q49"/>
  </mergeCells>
  <conditionalFormatting sqref="C19:AJ44">
    <cfRule type="cellIs" priority="1" dxfId="0" operator="between" stopIfTrue="1">
      <formula>$AK19+1</formula>
      <formula>$AK19+20</formula>
    </cfRule>
    <cfRule type="cellIs" priority="2" dxfId="1" operator="between" stopIfTrue="1">
      <formula>$AK19+0.5</formula>
      <formula>$AK19+0.9</formula>
    </cfRule>
    <cfRule type="cellIs" priority="3" dxfId="2" operator="equal" stopIfTrue="1">
      <formula>$AK$49</formula>
    </cfRule>
  </conditionalFormatting>
  <conditionalFormatting sqref="C45:AJ46">
    <cfRule type="cellIs" priority="4" dxfId="2" operator="equal" stopIfTrue="1">
      <formula>$AK$49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workbookViewId="0" topLeftCell="A1">
      <selection activeCell="B2" sqref="B2:B4"/>
    </sheetView>
  </sheetViews>
  <sheetFormatPr defaultColWidth="9.00390625" defaultRowHeight="13.5"/>
  <cols>
    <col min="1" max="1" width="3.625" style="15" customWidth="1"/>
    <col min="2" max="2" width="8.625" style="15" customWidth="1"/>
    <col min="3" max="9" width="3.625" style="15" customWidth="1"/>
    <col min="10" max="12" width="4.125" style="15" customWidth="1"/>
    <col min="13" max="37" width="3.625" style="15" customWidth="1"/>
    <col min="38" max="38" width="4.625" style="15" customWidth="1"/>
    <col min="39" max="16384" width="9.00390625" style="17" customWidth="1"/>
  </cols>
  <sheetData>
    <row r="1" spans="1:37" ht="14.25" customHeight="1" thickBot="1">
      <c r="A1" s="136"/>
      <c r="B1" s="13"/>
      <c r="C1" s="13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5"/>
      <c r="R1" s="135"/>
      <c r="S1" s="135"/>
      <c r="T1" s="135"/>
      <c r="U1" s="135"/>
      <c r="V1" s="135"/>
      <c r="W1" s="135"/>
      <c r="X1" s="14"/>
      <c r="Y1" s="14"/>
      <c r="Z1" s="14"/>
      <c r="AA1" s="14"/>
      <c r="AI1" s="16"/>
      <c r="AJ1" s="16"/>
      <c r="AK1" s="16"/>
    </row>
    <row r="2" spans="1:37" ht="16.5" customHeight="1">
      <c r="A2" s="16"/>
      <c r="B2" s="143"/>
      <c r="C2" s="144" t="s">
        <v>7</v>
      </c>
      <c r="D2" s="144"/>
      <c r="E2" s="144"/>
      <c r="F2" s="144"/>
      <c r="G2" s="144"/>
      <c r="H2" s="144"/>
      <c r="I2" s="144"/>
      <c r="J2" s="144"/>
      <c r="K2" s="144"/>
      <c r="L2" s="144"/>
      <c r="M2" s="144" t="str">
        <f>IF(AND(K5&gt;=4,K5&lt;=6),"（第１四半期）",IF(AND(K5&gt;=7,K5&lt;=9),"（第２四半期）",IF(AND(K5&gt;=10,K5&lt;=12),"（第３四半期）",IF(K5&lt;=3,"（第４四半期）"))))</f>
        <v>（第３四半期）</v>
      </c>
      <c r="N2" s="144"/>
      <c r="O2" s="144"/>
      <c r="P2" s="144"/>
      <c r="Q2" s="14"/>
      <c r="R2" s="14"/>
      <c r="S2" s="18"/>
      <c r="T2" s="14"/>
      <c r="U2" s="14"/>
      <c r="V2" s="14"/>
      <c r="W2" s="14"/>
      <c r="X2" s="14"/>
      <c r="Y2" s="19"/>
      <c r="Z2" s="19"/>
      <c r="AA2" s="19"/>
      <c r="AB2" s="20"/>
      <c r="AC2" s="21"/>
      <c r="AD2" s="22"/>
      <c r="AE2" s="23" t="s">
        <v>8</v>
      </c>
      <c r="AF2" s="24"/>
      <c r="AG2" s="23" t="s">
        <v>9</v>
      </c>
      <c r="AH2" s="25"/>
      <c r="AI2" s="16"/>
      <c r="AJ2" s="16"/>
      <c r="AK2" s="16"/>
    </row>
    <row r="3" spans="1:37" ht="16.5" customHeight="1">
      <c r="A3" s="16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6"/>
      <c r="R3" s="26"/>
      <c r="S3" s="19"/>
      <c r="T3" s="14"/>
      <c r="U3" s="14"/>
      <c r="V3" s="14"/>
      <c r="W3" s="14"/>
      <c r="X3" s="14"/>
      <c r="Y3" s="19"/>
      <c r="Z3" s="27"/>
      <c r="AA3" s="27"/>
      <c r="AB3" s="28" t="s">
        <v>10</v>
      </c>
      <c r="AC3" s="29"/>
      <c r="AD3" s="30"/>
      <c r="AE3" s="31">
        <f>'[3]海象等'!B24</f>
        <v>47</v>
      </c>
      <c r="AF3" s="32"/>
      <c r="AG3" s="31">
        <f>'[3]海象等'!B25</f>
        <v>82</v>
      </c>
      <c r="AH3" s="33"/>
      <c r="AI3" s="16"/>
      <c r="AJ3" s="16"/>
      <c r="AK3" s="16"/>
    </row>
    <row r="4" spans="1:37" ht="16.5" customHeight="1" thickBot="1">
      <c r="A4" s="16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"/>
      <c r="R4" s="14"/>
      <c r="S4" s="14"/>
      <c r="T4" s="14"/>
      <c r="U4" s="14"/>
      <c r="V4" s="14"/>
      <c r="W4" s="14"/>
      <c r="X4" s="14"/>
      <c r="Y4" s="19"/>
      <c r="Z4" s="19"/>
      <c r="AA4" s="19"/>
      <c r="AB4" s="34" t="s">
        <v>75</v>
      </c>
      <c r="AC4" s="35"/>
      <c r="AD4" s="36"/>
      <c r="AE4" s="37">
        <f>'[3]海象等'!C24</f>
        <v>30</v>
      </c>
      <c r="AF4" s="38"/>
      <c r="AG4" s="37">
        <f>'[3]海象等'!C25</f>
        <v>60</v>
      </c>
      <c r="AH4" s="39"/>
      <c r="AI4" s="16"/>
      <c r="AJ4" s="16"/>
      <c r="AK4" s="16"/>
    </row>
    <row r="5" spans="1:37" ht="16.5" customHeight="1" thickBot="1">
      <c r="A5" s="16"/>
      <c r="B5" s="14"/>
      <c r="C5" s="16"/>
      <c r="D5" s="16"/>
      <c r="E5" s="16"/>
      <c r="F5" s="16"/>
      <c r="G5" s="40"/>
      <c r="H5" s="16"/>
      <c r="I5" s="41" t="s">
        <v>12</v>
      </c>
      <c r="J5" s="42">
        <f>'[3]海象等'!B1</f>
        <v>21</v>
      </c>
      <c r="K5" s="43">
        <f>'[3]海象等'!C1</f>
        <v>10</v>
      </c>
      <c r="L5" s="44">
        <f>'[3]海象等'!D1</f>
        <v>15</v>
      </c>
      <c r="M5" s="45"/>
      <c r="N5" s="46" t="str">
        <f>HOUR(MIN(C9:AJ9))&amp;"時"&amp;MINUTE(MIN(C9:AJ9))&amp;"分"</f>
        <v>11時3分</v>
      </c>
      <c r="O5" s="47" t="s">
        <v>91</v>
      </c>
      <c r="P5" s="48" t="str">
        <f>HOUR(MAX(C9:AJ9))&amp;"時"&amp;MINUTE(MAX(C9:AJ9))&amp;"分"</f>
        <v>15時57分</v>
      </c>
      <c r="Q5" s="4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5" customHeight="1">
      <c r="A6" s="49"/>
      <c r="B6" s="49"/>
      <c r="C6" s="50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 t="str">
        <f>IF(J5&lt;18,8,IF(AND(J5=18,K5&lt;4),8,"8'"))</f>
        <v>8'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  <c r="Z6" s="51">
        <v>24</v>
      </c>
      <c r="AA6" s="51">
        <v>25</v>
      </c>
      <c r="AB6" s="51">
        <v>26</v>
      </c>
      <c r="AC6" s="51">
        <v>27</v>
      </c>
      <c r="AD6" s="51">
        <v>28</v>
      </c>
      <c r="AE6" s="52">
        <v>29</v>
      </c>
      <c r="AF6" s="52">
        <v>30</v>
      </c>
      <c r="AG6" s="51">
        <v>31</v>
      </c>
      <c r="AH6" s="51">
        <v>32</v>
      </c>
      <c r="AI6" s="52">
        <v>33</v>
      </c>
      <c r="AJ6" s="53">
        <v>34</v>
      </c>
      <c r="AK6" s="16"/>
    </row>
    <row r="7" spans="1:37" ht="15" customHeight="1">
      <c r="A7" s="54"/>
      <c r="B7" s="55" t="s">
        <v>14</v>
      </c>
      <c r="C7" s="56"/>
      <c r="D7" s="57"/>
      <c r="E7" s="57"/>
      <c r="F7" s="57"/>
      <c r="G7" s="57"/>
      <c r="H7" s="57"/>
      <c r="I7" s="57"/>
      <c r="J7" s="58" t="s">
        <v>15</v>
      </c>
      <c r="K7" s="58" t="s">
        <v>16</v>
      </c>
      <c r="L7" s="58" t="s">
        <v>17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9"/>
      <c r="AK7" s="16"/>
    </row>
    <row r="8" spans="1:37" ht="15" customHeight="1" thickBot="1">
      <c r="A8" s="60"/>
      <c r="B8" s="60"/>
      <c r="C8" s="61"/>
      <c r="D8" s="62"/>
      <c r="E8" s="62"/>
      <c r="F8" s="62"/>
      <c r="G8" s="62"/>
      <c r="H8" s="62"/>
      <c r="I8" s="62"/>
      <c r="J8" s="63" t="s">
        <v>92</v>
      </c>
      <c r="K8" s="64"/>
      <c r="L8" s="63" t="s">
        <v>92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5"/>
      <c r="AK8" s="16"/>
    </row>
    <row r="9" spans="1:37" ht="15" customHeight="1">
      <c r="A9" s="49"/>
      <c r="B9" s="67" t="s">
        <v>19</v>
      </c>
      <c r="C9" s="68">
        <f>'[3]海象等'!B43</f>
        <v>0.6590277777777778</v>
      </c>
      <c r="D9" s="69">
        <f>'[3]海象等'!C43</f>
        <v>0.6326388888888889</v>
      </c>
      <c r="E9" s="69">
        <f>'[3]海象等'!D43</f>
        <v>0.625</v>
      </c>
      <c r="F9" s="69">
        <f>'[3]海象等'!E43</f>
        <v>0.6201388888888889</v>
      </c>
      <c r="G9" s="69">
        <f>'[3]海象等'!F43</f>
        <v>0.5979166666666667</v>
      </c>
      <c r="H9" s="69">
        <f>'[3]海象等'!G43</f>
        <v>0.6020833333333333</v>
      </c>
      <c r="I9" s="69">
        <f>'[3]海象等'!H43</f>
        <v>0.6173611111111111</v>
      </c>
      <c r="J9" s="69">
        <f>'[3]海象等'!I43</f>
        <v>0.6145833333333334</v>
      </c>
      <c r="K9" s="69">
        <f>'[3]海象等'!J43</f>
        <v>0.6090277777777778</v>
      </c>
      <c r="L9" s="69">
        <f>'[3]海象等'!K43</f>
        <v>0.6055555555555555</v>
      </c>
      <c r="M9" s="69">
        <f>'[3]海象等'!L43</f>
        <v>0.5881944444444445</v>
      </c>
      <c r="N9" s="69">
        <f>'[3]海象等'!M43</f>
        <v>0.579861111111111</v>
      </c>
      <c r="O9" s="69">
        <f>'[3]海象等'!N43</f>
        <v>0.5750000000000001</v>
      </c>
      <c r="P9" s="69">
        <f>'[3]海象等'!O43</f>
        <v>0.5652777777777778</v>
      </c>
      <c r="Q9" s="69">
        <f>'[3]海象等'!P43</f>
        <v>0.5555555555555556</v>
      </c>
      <c r="R9" s="69">
        <f>'[3]海象等'!Q43</f>
        <v>0.5499999999999999</v>
      </c>
      <c r="S9" s="69">
        <f>'[3]海象等'!R43</f>
        <v>0.5201388888888888</v>
      </c>
      <c r="T9" s="69">
        <f>'[3]海象等'!S43</f>
        <v>0.5930555555555556</v>
      </c>
      <c r="U9" s="69">
        <f>'[3]海象等'!T43</f>
        <v>0.6368055555555555</v>
      </c>
      <c r="V9" s="69">
        <f>'[3]海象等'!U43</f>
        <v>0.5104166666666666</v>
      </c>
      <c r="W9" s="69">
        <f>'[3]海象等'!V43</f>
        <v>0.5055555555555555</v>
      </c>
      <c r="X9" s="69">
        <f>'[3]海象等'!W43</f>
        <v>0.642361111111111</v>
      </c>
      <c r="Y9" s="69">
        <f>'[3]海象等'!X43</f>
        <v>0.6472222222222223</v>
      </c>
      <c r="Z9" s="69">
        <f>'[3]海象等'!Y43</f>
        <v>0.4895833333333333</v>
      </c>
      <c r="AA9" s="69">
        <f>'[3]海象等'!Z43</f>
        <v>0.4791666666666667</v>
      </c>
      <c r="AB9" s="69">
        <f>'[3]海象等'!AA43</f>
        <v>0.46875</v>
      </c>
      <c r="AC9" s="69">
        <f>'[3]海象等'!AB43</f>
        <v>0.5847222222222223</v>
      </c>
      <c r="AD9" s="69">
        <f>'[3]海象等'!AC43</f>
        <v>0.5715277777777777</v>
      </c>
      <c r="AE9" s="69">
        <f>'[3]海象等'!AD43</f>
        <v>0.5597222222222222</v>
      </c>
      <c r="AF9" s="69">
        <f>'[3]海象等'!AE43</f>
        <v>0.4604166666666667</v>
      </c>
      <c r="AG9" s="69">
        <f>'[3]海象等'!AF43</f>
        <v>0.49652777777777773</v>
      </c>
      <c r="AH9" s="69">
        <f>'[3]海象等'!AG43</f>
        <v>0.6520833333333333</v>
      </c>
      <c r="AI9" s="69">
        <f>'[3]海象等'!AH43</f>
        <v>0.6291666666666667</v>
      </c>
      <c r="AJ9" s="70">
        <f>'[3]海象等'!AI43</f>
        <v>0.6645833333333333</v>
      </c>
      <c r="AK9" s="16"/>
    </row>
    <row r="10" spans="1:37" ht="15" customHeight="1">
      <c r="A10" s="54"/>
      <c r="B10" s="71" t="s">
        <v>93</v>
      </c>
      <c r="C10" s="72">
        <f>'[3]海象等'!B44</f>
        <v>57.4</v>
      </c>
      <c r="D10" s="73">
        <f>'[3]海象等'!C44</f>
        <v>52.1</v>
      </c>
      <c r="E10" s="73">
        <f>'[3]海象等'!D44</f>
        <v>37.7</v>
      </c>
      <c r="F10" s="73">
        <f>'[3]海象等'!E44</f>
        <v>48.7</v>
      </c>
      <c r="G10" s="73">
        <f>'[3]海象等'!F44</f>
        <v>47.1</v>
      </c>
      <c r="H10" s="73">
        <f>'[3]海象等'!G44</f>
        <v>37.8</v>
      </c>
      <c r="I10" s="73">
        <f>'[3]海象等'!H44</f>
        <v>39.2</v>
      </c>
      <c r="J10" s="73">
        <f>'[3]海象等'!I44</f>
        <v>36.5</v>
      </c>
      <c r="K10" s="73">
        <f>'[3]海象等'!J44</f>
        <v>17.3</v>
      </c>
      <c r="L10" s="73">
        <f>'[3]海象等'!K44</f>
        <v>10.3</v>
      </c>
      <c r="M10" s="73">
        <f>'[3]海象等'!L44</f>
        <v>35</v>
      </c>
      <c r="N10" s="73">
        <f>'[3]海象等'!M44</f>
        <v>35.2</v>
      </c>
      <c r="O10" s="73">
        <f>'[3]海象等'!N44</f>
        <v>48.5</v>
      </c>
      <c r="P10" s="73">
        <f>'[3]海象等'!O44</f>
        <v>30.5</v>
      </c>
      <c r="Q10" s="73">
        <f>'[3]海象等'!P44</f>
        <v>17.4</v>
      </c>
      <c r="R10" s="73">
        <f>'[3]海象等'!Q44</f>
        <v>61.7</v>
      </c>
      <c r="S10" s="73">
        <f>'[3]海象等'!R44</f>
        <v>72.4</v>
      </c>
      <c r="T10" s="73">
        <f>'[3]海象等'!S44</f>
        <v>58.5</v>
      </c>
      <c r="U10" s="73">
        <f>'[3]海象等'!T44</f>
        <v>61.7</v>
      </c>
      <c r="V10" s="73">
        <f>'[3]海象等'!U44</f>
        <v>75</v>
      </c>
      <c r="W10" s="73">
        <f>'[3]海象等'!V44</f>
        <v>80</v>
      </c>
      <c r="X10" s="73">
        <f>'[3]海象等'!W44</f>
        <v>69.8</v>
      </c>
      <c r="Y10" s="73">
        <f>'[3]海象等'!X44</f>
        <v>80.1</v>
      </c>
      <c r="Z10" s="73">
        <f>'[3]海象等'!Y44</f>
        <v>83</v>
      </c>
      <c r="AA10" s="73">
        <f>'[3]海象等'!Z44</f>
        <v>75.5</v>
      </c>
      <c r="AB10" s="73">
        <f>'[3]海象等'!AA44</f>
        <v>61.2</v>
      </c>
      <c r="AC10" s="73">
        <f>'[3]海象等'!AB44</f>
        <v>20.1</v>
      </c>
      <c r="AD10" s="73">
        <f>'[3]海象等'!AC44</f>
        <v>21.7</v>
      </c>
      <c r="AE10" s="73">
        <f>'[3]海象等'!AD44</f>
        <v>23.7</v>
      </c>
      <c r="AF10" s="73">
        <f>'[3]海象等'!AE44</f>
        <v>30</v>
      </c>
      <c r="AG10" s="73">
        <f>'[3]海象等'!AF44</f>
        <v>85</v>
      </c>
      <c r="AH10" s="73">
        <f>'[3]海象等'!AG44</f>
        <v>72.4</v>
      </c>
      <c r="AI10" s="73">
        <f>'[3]海象等'!AH44</f>
        <v>36.8</v>
      </c>
      <c r="AJ10" s="74">
        <f>'[3]海象等'!AI44</f>
        <v>41.4</v>
      </c>
      <c r="AK10" s="16"/>
    </row>
    <row r="11" spans="1:37" ht="15" customHeight="1">
      <c r="A11" s="75" t="s">
        <v>21</v>
      </c>
      <c r="B11" s="71" t="s">
        <v>22</v>
      </c>
      <c r="C11" s="76" t="str">
        <f>'[3]海象等'!B45</f>
        <v>BC</v>
      </c>
      <c r="D11" s="77" t="str">
        <f>'[3]海象等'!C45</f>
        <v>BC</v>
      </c>
      <c r="E11" s="77" t="str">
        <f>'[3]海象等'!D45</f>
        <v>BC</v>
      </c>
      <c r="F11" s="77" t="str">
        <f>'[3]海象等'!E45</f>
        <v>BC</v>
      </c>
      <c r="G11" s="77" t="str">
        <f>'[3]海象等'!F45</f>
        <v>BC</v>
      </c>
      <c r="H11" s="77" t="str">
        <f>'[3]海象等'!G45</f>
        <v>BC</v>
      </c>
      <c r="I11" s="77" t="str">
        <f>'[3]海象等'!H45</f>
        <v>BC</v>
      </c>
      <c r="J11" s="77" t="str">
        <f>'[3]海象等'!I45</f>
        <v>BC</v>
      </c>
      <c r="K11" s="77" t="str">
        <f>'[3]海象等'!J45</f>
        <v>BC</v>
      </c>
      <c r="L11" s="77" t="str">
        <f>'[3]海象等'!K45</f>
        <v>BC</v>
      </c>
      <c r="M11" s="77" t="str">
        <f>'[3]海象等'!L45</f>
        <v>BC</v>
      </c>
      <c r="N11" s="77" t="str">
        <f>'[3]海象等'!M45</f>
        <v>BC</v>
      </c>
      <c r="O11" s="77" t="str">
        <f>'[3]海象等'!N45</f>
        <v>BC</v>
      </c>
      <c r="P11" s="77" t="str">
        <f>'[3]海象等'!O45</f>
        <v>BC</v>
      </c>
      <c r="Q11" s="77" t="str">
        <f>'[3]海象等'!P45</f>
        <v>BC</v>
      </c>
      <c r="R11" s="77" t="str">
        <f>'[3]海象等'!Q45</f>
        <v>BC</v>
      </c>
      <c r="S11" s="77" t="str">
        <f>'[3]海象等'!R45</f>
        <v>BC</v>
      </c>
      <c r="T11" s="77" t="str">
        <f>'[3]海象等'!S45</f>
        <v>BC</v>
      </c>
      <c r="U11" s="77" t="str">
        <f>'[3]海象等'!T45</f>
        <v>BC</v>
      </c>
      <c r="V11" s="77" t="str">
        <f>'[3]海象等'!U45</f>
        <v>BC</v>
      </c>
      <c r="W11" s="77" t="str">
        <f>'[3]海象等'!V45</f>
        <v>BC</v>
      </c>
      <c r="X11" s="77" t="str">
        <f>'[3]海象等'!W45</f>
        <v>BC</v>
      </c>
      <c r="Y11" s="77" t="str">
        <f>'[3]海象等'!X45</f>
        <v>BC</v>
      </c>
      <c r="Z11" s="77" t="str">
        <f>'[3]海象等'!Y45</f>
        <v>BC</v>
      </c>
      <c r="AA11" s="77" t="str">
        <f>'[3]海象等'!Z45</f>
        <v>BC</v>
      </c>
      <c r="AB11" s="77" t="str">
        <f>'[3]海象等'!AA45</f>
        <v>BC</v>
      </c>
      <c r="AC11" s="77" t="str">
        <f>'[3]海象等'!AB45</f>
        <v>BC</v>
      </c>
      <c r="AD11" s="77" t="str">
        <f>'[3]海象等'!AC45</f>
        <v>BC</v>
      </c>
      <c r="AE11" s="77" t="str">
        <f>'[3]海象等'!AD45</f>
        <v>BC</v>
      </c>
      <c r="AF11" s="77" t="str">
        <f>'[3]海象等'!AE45</f>
        <v>BC</v>
      </c>
      <c r="AG11" s="77" t="str">
        <f>'[3]海象等'!AF45</f>
        <v>BC</v>
      </c>
      <c r="AH11" s="77" t="str">
        <f>'[3]海象等'!AG45</f>
        <v>BC</v>
      </c>
      <c r="AI11" s="77" t="str">
        <f>'[3]海象等'!AH45</f>
        <v>BC</v>
      </c>
      <c r="AJ11" s="78" t="str">
        <f>'[3]海象等'!AI45</f>
        <v>BC</v>
      </c>
      <c r="AK11" s="16"/>
    </row>
    <row r="12" spans="1:37" ht="15" customHeight="1">
      <c r="A12" s="75" t="s">
        <v>23</v>
      </c>
      <c r="B12" s="71" t="s">
        <v>94</v>
      </c>
      <c r="C12" s="79">
        <f>'[3]海象等'!B46</f>
        <v>20.65</v>
      </c>
      <c r="D12" s="73">
        <f>'[3]海象等'!C46</f>
        <v>20.11</v>
      </c>
      <c r="E12" s="73">
        <f>'[3]海象等'!D46</f>
        <v>21.01</v>
      </c>
      <c r="F12" s="73">
        <f>'[3]海象等'!E46</f>
        <v>21.16</v>
      </c>
      <c r="G12" s="73">
        <f>'[3]海象等'!F46</f>
        <v>21.34</v>
      </c>
      <c r="H12" s="73">
        <f>'[3]海象等'!G46</f>
        <v>22.04</v>
      </c>
      <c r="I12" s="73">
        <f>'[3]海象等'!H46</f>
        <v>21.32</v>
      </c>
      <c r="J12" s="73">
        <f>'[3]海象等'!I46</f>
        <v>20.64</v>
      </c>
      <c r="K12" s="73">
        <f>'[3]海象等'!J46</f>
        <v>21.22</v>
      </c>
      <c r="L12" s="73">
        <f>'[3]海象等'!K46</f>
        <v>22.09</v>
      </c>
      <c r="M12" s="73">
        <f>'[3]海象等'!L46</f>
        <v>21.23</v>
      </c>
      <c r="N12" s="73">
        <f>'[3]海象等'!M46</f>
        <v>21.6</v>
      </c>
      <c r="O12" s="73">
        <f>'[3]海象等'!N46</f>
        <v>21.25</v>
      </c>
      <c r="P12" s="73">
        <f>'[3]海象等'!O46</f>
        <v>21.48</v>
      </c>
      <c r="Q12" s="73">
        <f>'[3]海象等'!P46</f>
        <v>21.13</v>
      </c>
      <c r="R12" s="73">
        <f>'[3]海象等'!Q46</f>
        <v>21.44</v>
      </c>
      <c r="S12" s="73">
        <f>'[3]海象等'!R46</f>
        <v>20.72</v>
      </c>
      <c r="T12" s="73">
        <f>'[3]海象等'!S46</f>
        <v>21.06</v>
      </c>
      <c r="U12" s="73">
        <f>'[3]海象等'!T46</f>
        <v>20.58</v>
      </c>
      <c r="V12" s="73">
        <f>'[3]海象等'!U46</f>
        <v>20.63</v>
      </c>
      <c r="W12" s="73">
        <f>'[3]海象等'!V46</f>
        <v>20.92</v>
      </c>
      <c r="X12" s="73">
        <f>'[3]海象等'!W46</f>
        <v>20.6</v>
      </c>
      <c r="Y12" s="73">
        <f>'[3]海象等'!X46</f>
        <v>20.68</v>
      </c>
      <c r="Z12" s="73">
        <f>'[3]海象等'!Y46</f>
        <v>20.55</v>
      </c>
      <c r="AA12" s="73">
        <f>'[3]海象等'!Z46</f>
        <v>20.28</v>
      </c>
      <c r="AB12" s="73">
        <f>'[3]海象等'!AA46</f>
        <v>20.08</v>
      </c>
      <c r="AC12" s="73">
        <f>'[3]海象等'!AB46</f>
        <v>21.31</v>
      </c>
      <c r="AD12" s="73">
        <f>'[3]海象等'!AC46</f>
        <v>21.83</v>
      </c>
      <c r="AE12" s="73">
        <f>'[3]海象等'!AD46</f>
        <v>21.31</v>
      </c>
      <c r="AF12" s="73">
        <f>'[3]海象等'!AE46</f>
        <v>19.82</v>
      </c>
      <c r="AG12" s="73">
        <f>'[3]海象等'!AF46</f>
        <v>20.59</v>
      </c>
      <c r="AH12" s="73">
        <f>'[3]海象等'!AG46</f>
        <v>20.53</v>
      </c>
      <c r="AI12" s="73">
        <f>'[3]海象等'!AH46</f>
        <v>20.81</v>
      </c>
      <c r="AJ12" s="74">
        <f>'[3]海象等'!AI46</f>
        <v>20.72</v>
      </c>
      <c r="AK12" s="16"/>
    </row>
    <row r="13" spans="1:37" ht="15" customHeight="1">
      <c r="A13" s="75" t="s">
        <v>95</v>
      </c>
      <c r="B13" s="71" t="s">
        <v>87</v>
      </c>
      <c r="C13" s="76" t="str">
        <f>'[3]海象等'!B47</f>
        <v>NE</v>
      </c>
      <c r="D13" s="77" t="str">
        <f>'[3]海象等'!C47</f>
        <v>ESE</v>
      </c>
      <c r="E13" s="77" t="str">
        <f>'[3]海象等'!D47</f>
        <v>NE</v>
      </c>
      <c r="F13" s="77" t="str">
        <f>'[3]海象等'!E47</f>
        <v>E</v>
      </c>
      <c r="G13" s="77" t="str">
        <f>'[3]海象等'!F47</f>
        <v>NNE</v>
      </c>
      <c r="H13" s="77" t="str">
        <f>'[3]海象等'!G47</f>
        <v>NNE</v>
      </c>
      <c r="I13" s="77" t="str">
        <f>'[3]海象等'!H47</f>
        <v>NE</v>
      </c>
      <c r="J13" s="77" t="str">
        <f>'[3]海象等'!I47</f>
        <v>ENE</v>
      </c>
      <c r="K13" s="77" t="str">
        <f>'[3]海象等'!J47</f>
        <v>NNE</v>
      </c>
      <c r="L13" s="77" t="str">
        <f>'[3]海象等'!K47</f>
        <v>NNE</v>
      </c>
      <c r="M13" s="77" t="str">
        <f>'[3]海象等'!L47</f>
        <v>ENE</v>
      </c>
      <c r="N13" s="77" t="str">
        <f>'[3]海象等'!M47</f>
        <v>N</v>
      </c>
      <c r="O13" s="77" t="str">
        <f>'[3]海象等'!N47</f>
        <v>ENE</v>
      </c>
      <c r="P13" s="77" t="str">
        <f>'[3]海象等'!O47</f>
        <v>NE</v>
      </c>
      <c r="Q13" s="77" t="str">
        <f>'[3]海象等'!P47</f>
        <v>E</v>
      </c>
      <c r="R13" s="77" t="str">
        <f>'[3]海象等'!Q47</f>
        <v>E</v>
      </c>
      <c r="S13" s="77" t="str">
        <f>'[3]海象等'!R47</f>
        <v>NW</v>
      </c>
      <c r="T13" s="77" t="str">
        <f>'[3]海象等'!S47</f>
        <v>E</v>
      </c>
      <c r="U13" s="77" t="str">
        <f>'[3]海象等'!T47</f>
        <v>E</v>
      </c>
      <c r="V13" s="77" t="str">
        <f>'[3]海象等'!U47</f>
        <v>W</v>
      </c>
      <c r="W13" s="77" t="str">
        <f>'[3]海象等'!V47</f>
        <v>WNW</v>
      </c>
      <c r="X13" s="77" t="str">
        <f>'[3]海象等'!W47</f>
        <v>ENE</v>
      </c>
      <c r="Y13" s="77" t="str">
        <f>'[3]海象等'!X47</f>
        <v>ENE</v>
      </c>
      <c r="Z13" s="77" t="str">
        <f>'[3]海象等'!Y47</f>
        <v>E</v>
      </c>
      <c r="AA13" s="77" t="str">
        <f>'[3]海象等'!Z47</f>
        <v>NE</v>
      </c>
      <c r="AB13" s="77" t="str">
        <f>'[3]海象等'!AA47</f>
        <v>E</v>
      </c>
      <c r="AC13" s="77" t="str">
        <f>'[3]海象等'!AB47</f>
        <v>N</v>
      </c>
      <c r="AD13" s="77" t="str">
        <f>'[3]海象等'!AC47</f>
        <v>NNE</v>
      </c>
      <c r="AE13" s="77" t="str">
        <f>'[3]海象等'!AD47</f>
        <v>W</v>
      </c>
      <c r="AF13" s="77" t="str">
        <f>'[3]海象等'!AE47</f>
        <v>NW</v>
      </c>
      <c r="AG13" s="77" t="str">
        <f>'[3]海象等'!AF47</f>
        <v>NNW</v>
      </c>
      <c r="AH13" s="77" t="str">
        <f>'[3]海象等'!AG47</f>
        <v>E</v>
      </c>
      <c r="AI13" s="77" t="str">
        <f>'[3]海象等'!AH47</f>
        <v>ENE</v>
      </c>
      <c r="AJ13" s="78" t="str">
        <f>'[3]海象等'!AI47</f>
        <v>NE</v>
      </c>
      <c r="AK13" s="16"/>
    </row>
    <row r="14" spans="1:37" ht="15" customHeight="1">
      <c r="A14" s="75" t="s">
        <v>27</v>
      </c>
      <c r="B14" s="71" t="s">
        <v>28</v>
      </c>
      <c r="C14" s="80">
        <f>'[3]海象等'!B48</f>
        <v>2.2</v>
      </c>
      <c r="D14" s="81">
        <f>'[3]海象等'!C48</f>
        <v>2.2</v>
      </c>
      <c r="E14" s="81">
        <f>'[3]海象等'!D48</f>
        <v>8.1</v>
      </c>
      <c r="F14" s="81">
        <f>'[3]海象等'!E48</f>
        <v>3.3</v>
      </c>
      <c r="G14" s="81">
        <f>'[3]海象等'!F48</f>
        <v>7.2</v>
      </c>
      <c r="H14" s="81">
        <f>'[3]海象等'!G48</f>
        <v>7.4</v>
      </c>
      <c r="I14" s="81">
        <f>'[3]海象等'!H48</f>
        <v>5.3</v>
      </c>
      <c r="J14" s="81">
        <f>'[3]海象等'!I48</f>
        <v>6.9</v>
      </c>
      <c r="K14" s="81">
        <f>'[3]海象等'!J48</f>
        <v>7</v>
      </c>
      <c r="L14" s="81">
        <f>'[3]海象等'!K48</f>
        <v>6.1</v>
      </c>
      <c r="M14" s="81">
        <f>'[3]海象等'!L48</f>
        <v>6.4</v>
      </c>
      <c r="N14" s="81">
        <f>'[3]海象等'!M48</f>
        <v>7.4</v>
      </c>
      <c r="O14" s="81">
        <f>'[3]海象等'!N48</f>
        <v>6.7</v>
      </c>
      <c r="P14" s="81">
        <f>'[3]海象等'!O48</f>
        <v>7</v>
      </c>
      <c r="Q14" s="81">
        <f>'[3]海象等'!P48</f>
        <v>2.8</v>
      </c>
      <c r="R14" s="81">
        <f>'[3]海象等'!Q48</f>
        <v>3.3</v>
      </c>
      <c r="S14" s="81">
        <f>'[3]海象等'!R48</f>
        <v>4.8</v>
      </c>
      <c r="T14" s="81">
        <f>'[3]海象等'!S48</f>
        <v>4.4</v>
      </c>
      <c r="U14" s="81">
        <f>'[3]海象等'!T48</f>
        <v>5</v>
      </c>
      <c r="V14" s="81">
        <f>'[3]海象等'!U48</f>
        <v>5</v>
      </c>
      <c r="W14" s="81">
        <f>'[3]海象等'!V48</f>
        <v>6.7</v>
      </c>
      <c r="X14" s="81">
        <f>'[3]海象等'!W48</f>
        <v>11.2</v>
      </c>
      <c r="Y14" s="81">
        <f>'[3]海象等'!X48</f>
        <v>9.2</v>
      </c>
      <c r="Z14" s="81">
        <f>'[3]海象等'!Y48</f>
        <v>6.4</v>
      </c>
      <c r="AA14" s="81">
        <f>'[3]海象等'!Z48</f>
        <v>4.5</v>
      </c>
      <c r="AB14" s="81">
        <f>'[3]海象等'!AA48</f>
        <v>1</v>
      </c>
      <c r="AC14" s="81">
        <f>'[3]海象等'!AB48</f>
        <v>6.9</v>
      </c>
      <c r="AD14" s="81">
        <f>'[3]海象等'!AC48</f>
        <v>4.1</v>
      </c>
      <c r="AE14" s="81">
        <f>'[3]海象等'!AD48</f>
        <v>3</v>
      </c>
      <c r="AF14" s="81">
        <f>'[3]海象等'!AE48</f>
        <v>3.1</v>
      </c>
      <c r="AG14" s="81">
        <f>'[3]海象等'!AF48</f>
        <v>5.1</v>
      </c>
      <c r="AH14" s="81">
        <f>'[3]海象等'!AG48</f>
        <v>4.1</v>
      </c>
      <c r="AI14" s="81">
        <f>'[3]海象等'!AH48</f>
        <v>8.6</v>
      </c>
      <c r="AJ14" s="82">
        <f>'[3]海象等'!AI48</f>
        <v>8.7</v>
      </c>
      <c r="AK14" s="16"/>
    </row>
    <row r="15" spans="1:37" ht="15" customHeight="1">
      <c r="A15" s="75" t="s">
        <v>23</v>
      </c>
      <c r="B15" s="71" t="s">
        <v>29</v>
      </c>
      <c r="C15" s="76">
        <f>'[3]海象等'!B49</f>
        <v>10</v>
      </c>
      <c r="D15" s="77">
        <f>'[3]海象等'!C49</f>
        <v>10</v>
      </c>
      <c r="E15" s="77">
        <f>'[3]海象等'!D49</f>
        <v>10</v>
      </c>
      <c r="F15" s="77">
        <f>'[3]海象等'!E49</f>
        <v>10</v>
      </c>
      <c r="G15" s="77">
        <f>'[3]海象等'!F49</f>
        <v>9</v>
      </c>
      <c r="H15" s="77">
        <f>'[3]海象等'!G49</f>
        <v>10</v>
      </c>
      <c r="I15" s="77">
        <f>'[3]海象等'!H49</f>
        <v>9</v>
      </c>
      <c r="J15" s="77">
        <f>'[3]海象等'!I49</f>
        <v>9</v>
      </c>
      <c r="K15" s="77">
        <f>'[3]海象等'!J49</f>
        <v>9</v>
      </c>
      <c r="L15" s="77" t="str">
        <f>'[3]海象等'!K49</f>
        <v>海底</v>
      </c>
      <c r="M15" s="77">
        <f>'[3]海象等'!L49</f>
        <v>11</v>
      </c>
      <c r="N15" s="77">
        <f>'[3]海象等'!M49</f>
        <v>10</v>
      </c>
      <c r="O15" s="77">
        <f>'[3]海象等'!N49</f>
        <v>13</v>
      </c>
      <c r="P15" s="77">
        <f>'[3]海象等'!O49</f>
        <v>10</v>
      </c>
      <c r="Q15" s="77">
        <f>'[3]海象等'!P49</f>
        <v>14</v>
      </c>
      <c r="R15" s="77">
        <f>'[3]海象等'!Q49</f>
        <v>14</v>
      </c>
      <c r="S15" s="77">
        <f>'[3]海象等'!R49</f>
        <v>13</v>
      </c>
      <c r="T15" s="77">
        <f>'[3]海象等'!S49</f>
        <v>11</v>
      </c>
      <c r="U15" s="77">
        <f>'[3]海象等'!T49</f>
        <v>10</v>
      </c>
      <c r="V15" s="77">
        <f>'[3]海象等'!U49</f>
        <v>11</v>
      </c>
      <c r="W15" s="77">
        <f>'[3]海象等'!V49</f>
        <v>12</v>
      </c>
      <c r="X15" s="77">
        <f>'[3]海象等'!W49</f>
        <v>11</v>
      </c>
      <c r="Y15" s="77">
        <f>'[3]海象等'!X49</f>
        <v>9</v>
      </c>
      <c r="Z15" s="77">
        <f>'[3]海象等'!Y49</f>
        <v>11</v>
      </c>
      <c r="AA15" s="77">
        <f>'[3]海象等'!Z49</f>
        <v>13</v>
      </c>
      <c r="AB15" s="77">
        <f>'[3]海象等'!AA49</f>
        <v>13</v>
      </c>
      <c r="AC15" s="77">
        <f>'[3]海象等'!AB49</f>
        <v>10</v>
      </c>
      <c r="AD15" s="77">
        <f>'[3]海象等'!AC49</f>
        <v>11</v>
      </c>
      <c r="AE15" s="77">
        <f>'[3]海象等'!AD49</f>
        <v>9</v>
      </c>
      <c r="AF15" s="77">
        <f>'[3]海象等'!AE49</f>
        <v>11</v>
      </c>
      <c r="AG15" s="77">
        <f>'[3]海象等'!AF49</f>
        <v>12</v>
      </c>
      <c r="AH15" s="77">
        <f>'[3]海象等'!AG49</f>
        <v>11</v>
      </c>
      <c r="AI15" s="77">
        <f>'[3]海象等'!AH49</f>
        <v>10</v>
      </c>
      <c r="AJ15" s="78">
        <f>'[3]海象等'!AI49</f>
        <v>10</v>
      </c>
      <c r="AK15" s="16"/>
    </row>
    <row r="16" spans="1:37" ht="15" customHeight="1" thickBot="1">
      <c r="A16" s="54"/>
      <c r="B16" s="71" t="s">
        <v>30</v>
      </c>
      <c r="C16" s="76">
        <f>'[3]海象等'!B50</f>
        <v>5</v>
      </c>
      <c r="D16" s="77">
        <f>'[3]海象等'!C50</f>
        <v>5</v>
      </c>
      <c r="E16" s="77">
        <f>'[3]海象等'!D50</f>
        <v>5</v>
      </c>
      <c r="F16" s="77">
        <f>'[3]海象等'!E50</f>
        <v>5</v>
      </c>
      <c r="G16" s="77">
        <f>'[3]海象等'!F50</f>
        <v>5</v>
      </c>
      <c r="H16" s="77">
        <f>'[3]海象等'!G50</f>
        <v>5</v>
      </c>
      <c r="I16" s="77">
        <f>'[3]海象等'!H50</f>
        <v>5</v>
      </c>
      <c r="J16" s="77">
        <f>'[3]海象等'!I50</f>
        <v>5</v>
      </c>
      <c r="K16" s="77">
        <f>'[3]海象等'!J50</f>
        <v>5</v>
      </c>
      <c r="L16" s="77">
        <f>'[3]海象等'!K50</f>
        <v>5</v>
      </c>
      <c r="M16" s="77">
        <f>'[3]海象等'!L50</f>
        <v>5</v>
      </c>
      <c r="N16" s="77">
        <f>'[3]海象等'!M50</f>
        <v>5</v>
      </c>
      <c r="O16" s="77">
        <f>'[3]海象等'!N50</f>
        <v>5</v>
      </c>
      <c r="P16" s="77">
        <f>'[3]海象等'!O50</f>
        <v>5</v>
      </c>
      <c r="Q16" s="77">
        <f>'[3]海象等'!P50</f>
        <v>4</v>
      </c>
      <c r="R16" s="77">
        <f>'[3]海象等'!Q50</f>
        <v>4</v>
      </c>
      <c r="S16" s="77">
        <f>'[3]海象等'!R50</f>
        <v>5</v>
      </c>
      <c r="T16" s="77">
        <f>'[3]海象等'!S50</f>
        <v>5</v>
      </c>
      <c r="U16" s="77">
        <f>'[3]海象等'!T50</f>
        <v>5</v>
      </c>
      <c r="V16" s="77">
        <f>'[3]海象等'!U50</f>
        <v>4</v>
      </c>
      <c r="W16" s="77">
        <f>'[3]海象等'!V50</f>
        <v>4</v>
      </c>
      <c r="X16" s="77">
        <f>'[3]海象等'!W50</f>
        <v>5</v>
      </c>
      <c r="Y16" s="77">
        <f>'[3]海象等'!X50</f>
        <v>5</v>
      </c>
      <c r="Z16" s="77">
        <f>'[3]海象等'!Y50</f>
        <v>4</v>
      </c>
      <c r="AA16" s="77">
        <f>'[3]海象等'!Z50</f>
        <v>4</v>
      </c>
      <c r="AB16" s="77">
        <f>'[3]海象等'!AA50</f>
        <v>3</v>
      </c>
      <c r="AC16" s="77">
        <f>'[3]海象等'!AB50</f>
        <v>5</v>
      </c>
      <c r="AD16" s="77">
        <f>'[3]海象等'!AC50</f>
        <v>5</v>
      </c>
      <c r="AE16" s="77">
        <f>'[3]海象等'!AD50</f>
        <v>5</v>
      </c>
      <c r="AF16" s="77">
        <f>'[3]海象等'!AE50</f>
        <v>3</v>
      </c>
      <c r="AG16" s="77">
        <f>'[3]海象等'!AF50</f>
        <v>4</v>
      </c>
      <c r="AH16" s="77">
        <f>'[3]海象等'!AG50</f>
        <v>5</v>
      </c>
      <c r="AI16" s="77">
        <f>'[3]海象等'!AH50</f>
        <v>5</v>
      </c>
      <c r="AJ16" s="78">
        <f>'[3]海象等'!AI50</f>
        <v>5</v>
      </c>
      <c r="AK16" s="16"/>
    </row>
    <row r="17" spans="1:38" ht="15" customHeight="1">
      <c r="A17" s="54"/>
      <c r="B17" s="71" t="s">
        <v>31</v>
      </c>
      <c r="C17" s="76">
        <f>'[3]海象等'!B51</f>
        <v>3</v>
      </c>
      <c r="D17" s="77">
        <f>'[3]海象等'!C51</f>
        <v>3</v>
      </c>
      <c r="E17" s="77">
        <f>'[3]海象等'!D51</f>
        <v>3</v>
      </c>
      <c r="F17" s="77">
        <f>'[3]海象等'!E51</f>
        <v>3</v>
      </c>
      <c r="G17" s="77">
        <f>'[3]海象等'!F51</f>
        <v>3</v>
      </c>
      <c r="H17" s="77">
        <f>'[3]海象等'!G51</f>
        <v>3</v>
      </c>
      <c r="I17" s="77">
        <f>'[3]海象等'!H51</f>
        <v>3</v>
      </c>
      <c r="J17" s="77">
        <f>'[3]海象等'!I51</f>
        <v>3</v>
      </c>
      <c r="K17" s="77">
        <f>'[3]海象等'!J51</f>
        <v>2</v>
      </c>
      <c r="L17" s="77">
        <f>'[3]海象等'!K51</f>
        <v>3</v>
      </c>
      <c r="M17" s="77">
        <f>'[3]海象等'!L51</f>
        <v>2</v>
      </c>
      <c r="N17" s="77">
        <f>'[3]海象等'!M51</f>
        <v>2</v>
      </c>
      <c r="O17" s="77">
        <f>'[3]海象等'!N51</f>
        <v>2</v>
      </c>
      <c r="P17" s="77">
        <f>'[3]海象等'!O51</f>
        <v>2</v>
      </c>
      <c r="Q17" s="77">
        <f>'[3]海象等'!P51</f>
        <v>2</v>
      </c>
      <c r="R17" s="77">
        <f>'[3]海象等'!Q51</f>
        <v>2</v>
      </c>
      <c r="S17" s="77">
        <f>'[3]海象等'!R51</f>
        <v>2</v>
      </c>
      <c r="T17" s="77">
        <f>'[3]海象等'!S51</f>
        <v>3</v>
      </c>
      <c r="U17" s="77">
        <f>'[3]海象等'!T51</f>
        <v>3</v>
      </c>
      <c r="V17" s="77">
        <f>'[3]海象等'!U51</f>
        <v>2</v>
      </c>
      <c r="W17" s="77">
        <f>'[3]海象等'!V51</f>
        <v>2</v>
      </c>
      <c r="X17" s="77">
        <f>'[3]海象等'!W51</f>
        <v>3</v>
      </c>
      <c r="Y17" s="77">
        <f>'[3]海象等'!X51</f>
        <v>3</v>
      </c>
      <c r="Z17" s="77">
        <f>'[3]海象等'!Y51</f>
        <v>2</v>
      </c>
      <c r="AA17" s="77">
        <f>'[3]海象等'!Z51</f>
        <v>2</v>
      </c>
      <c r="AB17" s="77">
        <f>'[3]海象等'!AA51</f>
        <v>2</v>
      </c>
      <c r="AC17" s="77">
        <f>'[3]海象等'!AB51</f>
        <v>2</v>
      </c>
      <c r="AD17" s="77">
        <f>'[3]海象等'!AC51</f>
        <v>2</v>
      </c>
      <c r="AE17" s="77">
        <f>'[3]海象等'!AD51</f>
        <v>2</v>
      </c>
      <c r="AF17" s="77">
        <f>'[3]海象等'!AE51</f>
        <v>2</v>
      </c>
      <c r="AG17" s="77">
        <f>'[3]海象等'!AF51</f>
        <v>2</v>
      </c>
      <c r="AH17" s="77">
        <f>'[3]海象等'!AG51</f>
        <v>3</v>
      </c>
      <c r="AI17" s="77">
        <f>'[3]海象等'!AH51</f>
        <v>3</v>
      </c>
      <c r="AJ17" s="78">
        <f>'[3]海象等'!AI51</f>
        <v>3</v>
      </c>
      <c r="AK17" s="83" t="s">
        <v>32</v>
      </c>
      <c r="AL17" s="84"/>
    </row>
    <row r="18" spans="1:38" ht="15" customHeight="1" thickBot="1">
      <c r="A18" s="60"/>
      <c r="B18" s="85" t="s">
        <v>33</v>
      </c>
      <c r="C18" s="86">
        <f>'[3]海象等'!B52</f>
        <v>3</v>
      </c>
      <c r="D18" s="87">
        <f>'[3]海象等'!C52</f>
        <v>3</v>
      </c>
      <c r="E18" s="87">
        <f>'[3]海象等'!D52</f>
        <v>2</v>
      </c>
      <c r="F18" s="87">
        <f>'[3]海象等'!E52</f>
        <v>2</v>
      </c>
      <c r="G18" s="87">
        <f>'[3]海象等'!F52</f>
        <v>2</v>
      </c>
      <c r="H18" s="87">
        <f>'[3]海象等'!G52</f>
        <v>2</v>
      </c>
      <c r="I18" s="87">
        <f>'[3]海象等'!H52</f>
        <v>2</v>
      </c>
      <c r="J18" s="87">
        <f>'[3]海象等'!I52</f>
        <v>2</v>
      </c>
      <c r="K18" s="87">
        <f>'[3]海象等'!J52</f>
        <v>2</v>
      </c>
      <c r="L18" s="87">
        <f>'[3]海象等'!K52</f>
        <v>2</v>
      </c>
      <c r="M18" s="87">
        <f>'[3]海象等'!L52</f>
        <v>2</v>
      </c>
      <c r="N18" s="87">
        <f>'[3]海象等'!M52</f>
        <v>2</v>
      </c>
      <c r="O18" s="87">
        <f>'[3]海象等'!N52</f>
        <v>2</v>
      </c>
      <c r="P18" s="87">
        <f>'[3]海象等'!O52</f>
        <v>2</v>
      </c>
      <c r="Q18" s="87">
        <f>'[3]海象等'!P52</f>
        <v>2</v>
      </c>
      <c r="R18" s="87">
        <f>'[3]海象等'!Q52</f>
        <v>2</v>
      </c>
      <c r="S18" s="87">
        <f>'[3]海象等'!R52</f>
        <v>2</v>
      </c>
      <c r="T18" s="87">
        <f>'[3]海象等'!S52</f>
        <v>2</v>
      </c>
      <c r="U18" s="87">
        <f>'[3]海象等'!T52</f>
        <v>3</v>
      </c>
      <c r="V18" s="87">
        <f>'[3]海象等'!U52</f>
        <v>2</v>
      </c>
      <c r="W18" s="87">
        <f>'[3]海象等'!V52</f>
        <v>2</v>
      </c>
      <c r="X18" s="87">
        <f>'[3]海象等'!W52</f>
        <v>3</v>
      </c>
      <c r="Y18" s="87">
        <f>'[3]海象等'!X52</f>
        <v>3</v>
      </c>
      <c r="Z18" s="87">
        <f>'[3]海象等'!Y52</f>
        <v>2</v>
      </c>
      <c r="AA18" s="87">
        <f>'[3]海象等'!Z52</f>
        <v>2</v>
      </c>
      <c r="AB18" s="87">
        <f>'[3]海象等'!AA52</f>
        <v>2</v>
      </c>
      <c r="AC18" s="87">
        <f>'[3]海象等'!AB52</f>
        <v>2</v>
      </c>
      <c r="AD18" s="87">
        <f>'[3]海象等'!AC52</f>
        <v>2</v>
      </c>
      <c r="AE18" s="87">
        <f>'[3]海象等'!AD52</f>
        <v>2</v>
      </c>
      <c r="AF18" s="87">
        <f>'[3]海象等'!AE52</f>
        <v>2</v>
      </c>
      <c r="AG18" s="87">
        <f>'[3]海象等'!AF52</f>
        <v>2</v>
      </c>
      <c r="AH18" s="87">
        <f>'[3]海象等'!AG52</f>
        <v>3</v>
      </c>
      <c r="AI18" s="87">
        <f>'[3]海象等'!AH52</f>
        <v>2</v>
      </c>
      <c r="AJ18" s="88">
        <f>'[3]海象等'!AI52</f>
        <v>3</v>
      </c>
      <c r="AK18" s="89" t="s">
        <v>34</v>
      </c>
      <c r="AL18" s="84"/>
    </row>
    <row r="19" spans="1:38" ht="15" customHeight="1">
      <c r="A19" s="49"/>
      <c r="B19" s="67" t="s">
        <v>35</v>
      </c>
      <c r="C19" s="90">
        <f>'[3]水温表'!B3</f>
        <v>22.6</v>
      </c>
      <c r="D19" s="91">
        <f>'[3]水温表'!C3</f>
        <v>22.6</v>
      </c>
      <c r="E19" s="91">
        <f>'[3]水温表'!D3</f>
        <v>22.8</v>
      </c>
      <c r="F19" s="91">
        <f>'[3]水温表'!E3</f>
        <v>22.5</v>
      </c>
      <c r="G19" s="91">
        <f>'[3]水温表'!F3</f>
        <v>22.4</v>
      </c>
      <c r="H19" s="91">
        <f>'[3]水温表'!G3</f>
        <v>22.4</v>
      </c>
      <c r="I19" s="91">
        <f>'[3]水温表'!H3</f>
        <v>22.6</v>
      </c>
      <c r="J19" s="91">
        <f>'[3]水温表'!I3</f>
        <v>22.9</v>
      </c>
      <c r="K19" s="91">
        <f>'[3]水温表'!J3</f>
        <v>23</v>
      </c>
      <c r="L19" s="91">
        <f>'[3]水温表'!K3</f>
        <v>27.9</v>
      </c>
      <c r="M19" s="91">
        <f>'[3]水温表'!L3</f>
        <v>23.1</v>
      </c>
      <c r="N19" s="91">
        <f>'[3]水温表'!M3</f>
        <v>22.5</v>
      </c>
      <c r="O19" s="91">
        <f>'[3]水温表'!N3</f>
        <v>22.4</v>
      </c>
      <c r="P19" s="91">
        <f>'[3]水温表'!O3</f>
        <v>22.2</v>
      </c>
      <c r="Q19" s="91">
        <f>'[3]水温表'!P3</f>
        <v>22.4</v>
      </c>
      <c r="R19" s="91">
        <f>'[3]水温表'!Q3</f>
        <v>22.5</v>
      </c>
      <c r="S19" s="91">
        <f>'[3]水温表'!R3</f>
        <v>22.2</v>
      </c>
      <c r="T19" s="91">
        <f>'[3]水温表'!S3</f>
        <v>22.4</v>
      </c>
      <c r="U19" s="91">
        <f>'[3]水温表'!T3</f>
        <v>22.7</v>
      </c>
      <c r="V19" s="91">
        <f>'[3]水温表'!U3</f>
        <v>22.5</v>
      </c>
      <c r="W19" s="91">
        <f>'[3]水温表'!V3</f>
        <v>22.8</v>
      </c>
      <c r="X19" s="91">
        <f>'[3]水温表'!W3</f>
        <v>22.7</v>
      </c>
      <c r="Y19" s="91">
        <f>'[3]水温表'!X3</f>
        <v>22.3</v>
      </c>
      <c r="Z19" s="91">
        <f>'[3]水温表'!Y3</f>
        <v>22.4</v>
      </c>
      <c r="AA19" s="91">
        <f>'[3]水温表'!Z3</f>
        <v>22.5</v>
      </c>
      <c r="AB19" s="91">
        <f>'[3]水温表'!AA3</f>
        <v>22.3</v>
      </c>
      <c r="AC19" s="91">
        <f>'[3]水温表'!AB3</f>
        <v>23.5</v>
      </c>
      <c r="AD19" s="91">
        <f>'[3]水温表'!AC3</f>
        <v>22.4</v>
      </c>
      <c r="AE19" s="91">
        <f>'[3]水温表'!AD3</f>
        <v>21.8</v>
      </c>
      <c r="AF19" s="91">
        <f>'[3]水温表'!AE3</f>
        <v>22</v>
      </c>
      <c r="AG19" s="91">
        <f>'[3]水温表'!AF3</f>
        <v>22.8</v>
      </c>
      <c r="AH19" s="91">
        <f>'[3]水温表'!AG3</f>
        <v>22.3</v>
      </c>
      <c r="AI19" s="91">
        <f>'[3]水温表'!AH3</f>
        <v>22.4</v>
      </c>
      <c r="AJ19" s="95">
        <f>'[3]水温表'!AI3</f>
        <v>22.4</v>
      </c>
      <c r="AK19" s="96">
        <f>'[3]水温表'!AJ3</f>
        <v>22.5</v>
      </c>
      <c r="AL19" s="97"/>
    </row>
    <row r="20" spans="1:38" ht="15" customHeight="1">
      <c r="A20" s="54"/>
      <c r="B20" s="71" t="s">
        <v>36</v>
      </c>
      <c r="C20" s="79">
        <f>'[3]水温表'!B4</f>
        <v>22.6</v>
      </c>
      <c r="D20" s="73">
        <f>'[3]水温表'!C4</f>
        <v>22.6</v>
      </c>
      <c r="E20" s="73">
        <f>'[3]水温表'!D4</f>
        <v>22.7</v>
      </c>
      <c r="F20" s="73">
        <f>'[3]水温表'!E4</f>
        <v>22.5</v>
      </c>
      <c r="G20" s="73">
        <f>'[3]水温表'!F4</f>
        <v>22.3</v>
      </c>
      <c r="H20" s="73">
        <f>'[3]水温表'!G4</f>
        <v>22.4</v>
      </c>
      <c r="I20" s="73">
        <f>'[3]水温表'!H4</f>
        <v>22.6</v>
      </c>
      <c r="J20" s="73">
        <f>'[3]水温表'!I4</f>
        <v>22.7</v>
      </c>
      <c r="K20" s="73">
        <f>'[3]水温表'!J4</f>
        <v>22.9</v>
      </c>
      <c r="L20" s="73">
        <f>'[3]水温表'!K4</f>
        <v>27.2</v>
      </c>
      <c r="M20" s="73">
        <f>'[3]水温表'!L4</f>
        <v>23.1</v>
      </c>
      <c r="N20" s="73">
        <f>'[3]水温表'!M4</f>
        <v>22.5</v>
      </c>
      <c r="O20" s="73">
        <f>'[3]水温表'!N4</f>
        <v>22.4</v>
      </c>
      <c r="P20" s="73">
        <f>'[3]水温表'!O4</f>
        <v>22.1</v>
      </c>
      <c r="Q20" s="73">
        <f>'[3]水温表'!P4</f>
        <v>22.4</v>
      </c>
      <c r="R20" s="73">
        <f>'[3]水温表'!Q4</f>
        <v>22.4</v>
      </c>
      <c r="S20" s="73">
        <f>'[3]水温表'!R4</f>
        <v>22.2</v>
      </c>
      <c r="T20" s="73">
        <f>'[3]水温表'!S4</f>
        <v>22.4</v>
      </c>
      <c r="U20" s="73">
        <f>'[3]水温表'!T4</f>
        <v>22.7</v>
      </c>
      <c r="V20" s="73">
        <f>'[3]水温表'!U4</f>
        <v>22.5</v>
      </c>
      <c r="W20" s="73">
        <f>'[3]水温表'!V4</f>
        <v>22.5</v>
      </c>
      <c r="X20" s="73">
        <f>'[3]水温表'!W4</f>
        <v>22.7</v>
      </c>
      <c r="Y20" s="73">
        <f>'[3]水温表'!X4</f>
        <v>22.3</v>
      </c>
      <c r="Z20" s="73">
        <f>'[3]水温表'!Y4</f>
        <v>22.2</v>
      </c>
      <c r="AA20" s="73">
        <f>'[3]水温表'!Z4</f>
        <v>22.3</v>
      </c>
      <c r="AB20" s="73">
        <f>'[3]水温表'!AA4</f>
        <v>22.3</v>
      </c>
      <c r="AC20" s="73">
        <f>'[3]水温表'!AB4</f>
        <v>23.4</v>
      </c>
      <c r="AD20" s="73">
        <f>'[3]水温表'!AC4</f>
        <v>22.4</v>
      </c>
      <c r="AE20" s="73">
        <f>'[3]水温表'!AD4</f>
        <v>21.8</v>
      </c>
      <c r="AF20" s="73">
        <f>'[3]水温表'!AE4</f>
        <v>22.1</v>
      </c>
      <c r="AG20" s="73">
        <f>'[3]水温表'!AF4</f>
        <v>22.5</v>
      </c>
      <c r="AH20" s="73">
        <f>'[3]水温表'!AG4</f>
        <v>22.3</v>
      </c>
      <c r="AI20" s="73">
        <f>'[3]水温表'!AH4</f>
        <v>22.5</v>
      </c>
      <c r="AJ20" s="74">
        <f>'[3]水温表'!AI4</f>
        <v>22.5</v>
      </c>
      <c r="AK20" s="74">
        <f>'[3]水温表'!AJ4</f>
        <v>22.4</v>
      </c>
      <c r="AL20" s="97"/>
    </row>
    <row r="21" spans="1:38" ht="15" customHeight="1">
      <c r="A21" s="54"/>
      <c r="B21" s="71" t="s">
        <v>96</v>
      </c>
      <c r="C21" s="79">
        <f>'[3]水温表'!B5</f>
        <v>22.5</v>
      </c>
      <c r="D21" s="73">
        <f>'[3]水温表'!C5</f>
        <v>22.5</v>
      </c>
      <c r="E21" s="73">
        <f>'[3]水温表'!D5</f>
        <v>22.7</v>
      </c>
      <c r="F21" s="73">
        <f>'[3]水温表'!E5</f>
        <v>22.5</v>
      </c>
      <c r="G21" s="73">
        <f>'[3]水温表'!F5</f>
        <v>22.3</v>
      </c>
      <c r="H21" s="73">
        <f>'[3]水温表'!G5</f>
        <v>22.4</v>
      </c>
      <c r="I21" s="73">
        <f>'[3]水温表'!H5</f>
        <v>22.5</v>
      </c>
      <c r="J21" s="73">
        <f>'[3]水温表'!I5</f>
        <v>22.7</v>
      </c>
      <c r="K21" s="73">
        <f>'[3]水温表'!J5</f>
        <v>22.6</v>
      </c>
      <c r="L21" s="73">
        <f>'[3]水温表'!K5</f>
        <v>22.6</v>
      </c>
      <c r="M21" s="73">
        <f>'[3]水温表'!L5</f>
        <v>22.5</v>
      </c>
      <c r="N21" s="73">
        <f>'[3]水温表'!M5</f>
        <v>22.5</v>
      </c>
      <c r="O21" s="73">
        <f>'[3]水温表'!N5</f>
        <v>22.2</v>
      </c>
      <c r="P21" s="73">
        <f>'[3]水温表'!O5</f>
        <v>22</v>
      </c>
      <c r="Q21" s="73">
        <f>'[3]水温表'!P5</f>
        <v>22.4</v>
      </c>
      <c r="R21" s="73">
        <f>'[3]水温表'!Q5</f>
        <v>22.2</v>
      </c>
      <c r="S21" s="73">
        <f>'[3]水温表'!R5</f>
        <v>22.2</v>
      </c>
      <c r="T21" s="73">
        <f>'[3]水温表'!S5</f>
        <v>22.4</v>
      </c>
      <c r="U21" s="73">
        <f>'[3]水温表'!T5</f>
        <v>22.7</v>
      </c>
      <c r="V21" s="73">
        <f>'[3]水温表'!U5</f>
        <v>22.5</v>
      </c>
      <c r="W21" s="73">
        <f>'[3]水温表'!V5</f>
        <v>22.5</v>
      </c>
      <c r="X21" s="73">
        <f>'[3]水温表'!W5</f>
        <v>22.7</v>
      </c>
      <c r="Y21" s="73">
        <f>'[3]水温表'!X5</f>
        <v>22.4</v>
      </c>
      <c r="Z21" s="73">
        <f>'[3]水温表'!Y5</f>
        <v>22.1</v>
      </c>
      <c r="AA21" s="73">
        <f>'[3]水温表'!Z5</f>
        <v>22.2</v>
      </c>
      <c r="AB21" s="73">
        <f>'[3]水温表'!AA5</f>
        <v>22.3</v>
      </c>
      <c r="AC21" s="73">
        <f>'[3]水温表'!AB5</f>
        <v>22.4</v>
      </c>
      <c r="AD21" s="73">
        <f>'[3]水温表'!AC5</f>
        <v>22.2</v>
      </c>
      <c r="AE21" s="73">
        <f>'[3]水温表'!AD5</f>
        <v>21.8</v>
      </c>
      <c r="AF21" s="73">
        <f>'[3]水温表'!AE5</f>
        <v>22</v>
      </c>
      <c r="AG21" s="73">
        <f>'[3]水温表'!AF5</f>
        <v>22.4</v>
      </c>
      <c r="AH21" s="73">
        <f>'[3]水温表'!AG5</f>
        <v>22.3</v>
      </c>
      <c r="AI21" s="73">
        <f>'[3]水温表'!AH5</f>
        <v>22.5</v>
      </c>
      <c r="AJ21" s="74">
        <f>'[3]水温表'!AI5</f>
        <v>22.5</v>
      </c>
      <c r="AK21" s="74">
        <f>'[3]水温表'!AJ5</f>
        <v>22.4</v>
      </c>
      <c r="AL21" s="97"/>
    </row>
    <row r="22" spans="1:38" ht="15" customHeight="1">
      <c r="A22" s="54"/>
      <c r="B22" s="71" t="s">
        <v>97</v>
      </c>
      <c r="C22" s="79">
        <f>'[3]水温表'!B6</f>
        <v>22.5</v>
      </c>
      <c r="D22" s="73">
        <f>'[3]水温表'!C6</f>
        <v>22.5</v>
      </c>
      <c r="E22" s="73">
        <f>'[3]水温表'!D6</f>
        <v>22.6</v>
      </c>
      <c r="F22" s="73">
        <f>'[3]水温表'!E6</f>
        <v>22.4</v>
      </c>
      <c r="G22" s="73">
        <f>'[3]水温表'!F6</f>
        <v>22.3</v>
      </c>
      <c r="H22" s="73">
        <f>'[3]水温表'!G6</f>
        <v>22.3</v>
      </c>
      <c r="I22" s="73">
        <f>'[3]水温表'!H6</f>
        <v>22.6</v>
      </c>
      <c r="J22" s="73">
        <f>'[3]水温表'!I6</f>
        <v>22.7</v>
      </c>
      <c r="K22" s="73">
        <f>'[3]水温表'!J6</f>
        <v>22.5</v>
      </c>
      <c r="L22" s="73">
        <f>'[3]水温表'!K6</f>
        <v>22.1</v>
      </c>
      <c r="M22" s="73">
        <f>'[3]水温表'!L6</f>
        <v>22.3</v>
      </c>
      <c r="N22" s="73">
        <f>'[3]水温表'!M6</f>
        <v>22.3</v>
      </c>
      <c r="O22" s="73">
        <f>'[3]水温表'!N6</f>
        <v>22.2</v>
      </c>
      <c r="P22" s="73">
        <f>'[3]水温表'!O6</f>
        <v>22</v>
      </c>
      <c r="Q22" s="73">
        <f>'[3]水温表'!P6</f>
        <v>22.3</v>
      </c>
      <c r="R22" s="73">
        <f>'[3]水温表'!Q6</f>
        <v>22.2</v>
      </c>
      <c r="S22" s="73">
        <f>'[3]水温表'!R6</f>
        <v>22.1</v>
      </c>
      <c r="T22" s="73">
        <f>'[3]水温表'!S6</f>
        <v>22.5</v>
      </c>
      <c r="U22" s="73">
        <f>'[3]水温表'!T6</f>
        <v>22.7</v>
      </c>
      <c r="V22" s="73">
        <f>'[3]水温表'!U6</f>
        <v>22.4</v>
      </c>
      <c r="W22" s="73">
        <f>'[3]水温表'!V6</f>
        <v>22.4</v>
      </c>
      <c r="X22" s="73">
        <f>'[3]水温表'!W6</f>
        <v>22.7</v>
      </c>
      <c r="Y22" s="73">
        <f>'[3]水温表'!X6</f>
        <v>22.3</v>
      </c>
      <c r="Z22" s="73">
        <f>'[3]水温表'!Y6</f>
        <v>22.1</v>
      </c>
      <c r="AA22" s="73">
        <f>'[3]水温表'!Z6</f>
        <v>22.2</v>
      </c>
      <c r="AB22" s="73">
        <f>'[3]水温表'!AA6</f>
        <v>22.2</v>
      </c>
      <c r="AC22" s="73">
        <f>'[3]水温表'!AB6</f>
        <v>22.2</v>
      </c>
      <c r="AD22" s="73">
        <f>'[3]水温表'!AC6</f>
        <v>22.1</v>
      </c>
      <c r="AE22" s="73">
        <f>'[3]水温表'!AD6</f>
        <v>21.8</v>
      </c>
      <c r="AF22" s="73">
        <f>'[3]水温表'!AE6</f>
        <v>22</v>
      </c>
      <c r="AG22" s="73">
        <f>'[3]水温表'!AF6</f>
        <v>22.3</v>
      </c>
      <c r="AH22" s="73">
        <f>'[3]水温表'!AG6</f>
        <v>22.3</v>
      </c>
      <c r="AI22" s="73">
        <f>'[3]水温表'!AH6</f>
        <v>22.5</v>
      </c>
      <c r="AJ22" s="74">
        <f>'[3]水温表'!AI6</f>
        <v>22.4</v>
      </c>
      <c r="AK22" s="74">
        <f>'[3]水温表'!AJ6</f>
        <v>22.3</v>
      </c>
      <c r="AL22" s="97"/>
    </row>
    <row r="23" spans="1:38" ht="15" customHeight="1">
      <c r="A23" s="54"/>
      <c r="B23" s="71" t="s">
        <v>82</v>
      </c>
      <c r="C23" s="79">
        <f>'[3]水温表'!B7</f>
        <v>22.4</v>
      </c>
      <c r="D23" s="73">
        <f>'[3]水温表'!C7</f>
        <v>22.4</v>
      </c>
      <c r="E23" s="73">
        <f>'[3]水温表'!D7</f>
        <v>22.5</v>
      </c>
      <c r="F23" s="73">
        <f>'[3]水温表'!E7</f>
        <v>22.4</v>
      </c>
      <c r="G23" s="73">
        <f>'[3]水温表'!F7</f>
        <v>22.3</v>
      </c>
      <c r="H23" s="73">
        <f>'[3]水温表'!G7</f>
        <v>22.3</v>
      </c>
      <c r="I23" s="73">
        <f>'[3]水温表'!H7</f>
        <v>22.5</v>
      </c>
      <c r="J23" s="73">
        <f>'[3]水温表'!I7</f>
        <v>22.7</v>
      </c>
      <c r="K23" s="73">
        <f>'[3]水温表'!J7</f>
        <v>22.4</v>
      </c>
      <c r="L23" s="73">
        <f>'[3]水温表'!K7</f>
        <v>22.1</v>
      </c>
      <c r="M23" s="73">
        <f>'[3]水温表'!L7</f>
        <v>22.2</v>
      </c>
      <c r="N23" s="73">
        <f>'[3]水温表'!M7</f>
        <v>22.2</v>
      </c>
      <c r="O23" s="73">
        <f>'[3]水温表'!N7</f>
        <v>22.1</v>
      </c>
      <c r="P23" s="73">
        <f>'[3]水温表'!O7</f>
        <v>22</v>
      </c>
      <c r="Q23" s="73">
        <f>'[3]水温表'!P7</f>
        <v>22.2</v>
      </c>
      <c r="R23" s="73">
        <f>'[3]水温表'!Q7</f>
        <v>22.2</v>
      </c>
      <c r="S23" s="73">
        <f>'[3]水温表'!R7</f>
        <v>22.1</v>
      </c>
      <c r="T23" s="73">
        <f>'[3]水温表'!S7</f>
        <v>22.4</v>
      </c>
      <c r="U23" s="73">
        <f>'[3]水温表'!T7</f>
        <v>22.6</v>
      </c>
      <c r="V23" s="73">
        <f>'[3]水温表'!U7</f>
        <v>22.3</v>
      </c>
      <c r="W23" s="73">
        <f>'[3]水温表'!V7</f>
        <v>22.4</v>
      </c>
      <c r="X23" s="73">
        <f>'[3]水温表'!W7</f>
        <v>22.5</v>
      </c>
      <c r="Y23" s="73">
        <f>'[3]水温表'!X7</f>
        <v>22.3</v>
      </c>
      <c r="Z23" s="73">
        <f>'[3]水温表'!Y7</f>
        <v>22.1</v>
      </c>
      <c r="AA23" s="73">
        <f>'[3]水温表'!Z7</f>
        <v>22.2</v>
      </c>
      <c r="AB23" s="73">
        <f>'[3]水温表'!AA7</f>
        <v>22.2</v>
      </c>
      <c r="AC23" s="73">
        <f>'[3]水温表'!AB7</f>
        <v>22.2</v>
      </c>
      <c r="AD23" s="73">
        <f>'[3]水温表'!AC7</f>
        <v>22.1</v>
      </c>
      <c r="AE23" s="73">
        <f>'[3]水温表'!AD7</f>
        <v>21.8</v>
      </c>
      <c r="AF23" s="73">
        <f>'[3]水温表'!AE7</f>
        <v>22</v>
      </c>
      <c r="AG23" s="73">
        <f>'[3]水温表'!AF7</f>
        <v>22.3</v>
      </c>
      <c r="AH23" s="73">
        <f>'[3]水温表'!AG7</f>
        <v>22.3</v>
      </c>
      <c r="AI23" s="73">
        <f>'[3]水温表'!AH7</f>
        <v>22.5</v>
      </c>
      <c r="AJ23" s="74">
        <f>'[3]水温表'!AI7</f>
        <v>22.4</v>
      </c>
      <c r="AK23" s="74">
        <f>'[3]水温表'!AJ7</f>
        <v>22.2</v>
      </c>
      <c r="AL23" s="97"/>
    </row>
    <row r="24" spans="1:38" ht="15" customHeight="1">
      <c r="A24" s="54"/>
      <c r="B24" s="71" t="s">
        <v>40</v>
      </c>
      <c r="C24" s="79">
        <f>'[3]水温表'!B8</f>
        <v>22.4</v>
      </c>
      <c r="D24" s="73">
        <f>'[3]水温表'!C8</f>
        <v>22.3</v>
      </c>
      <c r="E24" s="73">
        <f>'[3]水温表'!D8</f>
        <v>22.4</v>
      </c>
      <c r="F24" s="73">
        <f>'[3]水温表'!E8</f>
        <v>22.4</v>
      </c>
      <c r="G24" s="73">
        <f>'[3]水温表'!F8</f>
        <v>22.2</v>
      </c>
      <c r="H24" s="73">
        <f>'[3]水温表'!G8</f>
        <v>22.3</v>
      </c>
      <c r="I24" s="73">
        <f>'[3]水温表'!H8</f>
        <v>22.4</v>
      </c>
      <c r="J24" s="73">
        <f>'[3]水温表'!I8</f>
        <v>22.5</v>
      </c>
      <c r="K24" s="73">
        <f>'[3]水温表'!J8</f>
        <v>22.4</v>
      </c>
      <c r="L24" s="73">
        <f>'[3]水温表'!K8</f>
        <v>22.1</v>
      </c>
      <c r="M24" s="73">
        <f>'[3]水温表'!L8</f>
        <v>22.2</v>
      </c>
      <c r="N24" s="73">
        <f>'[3]水温表'!M8</f>
        <v>22.2</v>
      </c>
      <c r="O24" s="73">
        <f>'[3]水温表'!N8</f>
        <v>22.1</v>
      </c>
      <c r="P24" s="73">
        <f>'[3]水温表'!O8</f>
        <v>22</v>
      </c>
      <c r="Q24" s="73">
        <f>'[3]水温表'!P8</f>
        <v>22.2</v>
      </c>
      <c r="R24" s="73">
        <f>'[3]水温表'!Q8</f>
        <v>22.1</v>
      </c>
      <c r="S24" s="73">
        <f>'[3]水温表'!R8</f>
        <v>22.1</v>
      </c>
      <c r="T24" s="73">
        <f>'[3]水温表'!S8</f>
        <v>22.4</v>
      </c>
      <c r="U24" s="73">
        <f>'[3]水温表'!T8</f>
        <v>22.6</v>
      </c>
      <c r="V24" s="73">
        <f>'[3]水温表'!U8</f>
        <v>22.2</v>
      </c>
      <c r="W24" s="73">
        <f>'[3]水温表'!V8</f>
        <v>22.3</v>
      </c>
      <c r="X24" s="73">
        <f>'[3]水温表'!W8</f>
        <v>22.5</v>
      </c>
      <c r="Y24" s="73">
        <f>'[3]水温表'!X8</f>
        <v>22.3</v>
      </c>
      <c r="Z24" s="73">
        <f>'[3]水温表'!Y8</f>
        <v>22.1</v>
      </c>
      <c r="AA24" s="73">
        <f>'[3]水温表'!Z8</f>
        <v>22.1</v>
      </c>
      <c r="AB24" s="73">
        <f>'[3]水温表'!AA8</f>
        <v>22.2</v>
      </c>
      <c r="AC24" s="73">
        <f>'[3]水温表'!AB8</f>
        <v>22.1</v>
      </c>
      <c r="AD24" s="73">
        <f>'[3]水温表'!AC8</f>
        <v>22.1</v>
      </c>
      <c r="AE24" s="73">
        <f>'[3]水温表'!AD8</f>
        <v>21.8</v>
      </c>
      <c r="AF24" s="73">
        <f>'[3]水温表'!AE8</f>
        <v>21.9</v>
      </c>
      <c r="AG24" s="73">
        <f>'[3]水温表'!AF8</f>
        <v>22.3</v>
      </c>
      <c r="AH24" s="73">
        <f>'[3]水温表'!AG8</f>
        <v>22.2</v>
      </c>
      <c r="AI24" s="73">
        <f>'[3]水温表'!AH8</f>
        <v>22.5</v>
      </c>
      <c r="AJ24" s="74">
        <f>'[3]水温表'!AI8</f>
        <v>22.4</v>
      </c>
      <c r="AK24" s="74">
        <f>'[3]水温表'!AJ8</f>
        <v>22.2</v>
      </c>
      <c r="AL24" s="97"/>
    </row>
    <row r="25" spans="1:38" ht="15" customHeight="1">
      <c r="A25" s="54"/>
      <c r="B25" s="71" t="s">
        <v>83</v>
      </c>
      <c r="C25" s="79">
        <f>'[3]水温表'!B9</f>
        <v>22.3</v>
      </c>
      <c r="D25" s="73">
        <f>'[3]水温表'!C9</f>
        <v>22.2</v>
      </c>
      <c r="E25" s="73">
        <f>'[3]水温表'!D9</f>
        <v>22.4</v>
      </c>
      <c r="F25" s="73">
        <f>'[3]水温表'!E9</f>
        <v>22.4</v>
      </c>
      <c r="G25" s="73">
        <f>'[3]水温表'!F9</f>
        <v>22.2</v>
      </c>
      <c r="H25" s="73">
        <f>'[3]水温表'!G9</f>
        <v>22.2</v>
      </c>
      <c r="I25" s="73">
        <f>'[3]水温表'!H9</f>
        <v>22.4</v>
      </c>
      <c r="J25" s="73">
        <f>'[3]水温表'!I9</f>
        <v>22.5</v>
      </c>
      <c r="K25" s="73">
        <f>'[3]水温表'!J9</f>
        <v>22.3</v>
      </c>
      <c r="L25" s="73">
        <f>'[3]水温表'!K9</f>
        <v>22.1</v>
      </c>
      <c r="M25" s="73">
        <f>'[3]水温表'!L9</f>
        <v>22.2</v>
      </c>
      <c r="N25" s="73">
        <f>'[3]水温表'!M9</f>
        <v>22.2</v>
      </c>
      <c r="O25" s="73">
        <f>'[3]水温表'!N9</f>
        <v>22.1</v>
      </c>
      <c r="P25" s="73">
        <f>'[3]水温表'!O9</f>
        <v>22</v>
      </c>
      <c r="Q25" s="73">
        <f>'[3]水温表'!P9</f>
        <v>22.1</v>
      </c>
      <c r="R25" s="73">
        <f>'[3]水温表'!Q9</f>
        <v>22.1</v>
      </c>
      <c r="S25" s="73">
        <f>'[3]水温表'!R9</f>
        <v>22.1</v>
      </c>
      <c r="T25" s="73">
        <f>'[3]水温表'!S9</f>
        <v>22.3</v>
      </c>
      <c r="U25" s="73">
        <f>'[3]水温表'!T9</f>
        <v>22.5</v>
      </c>
      <c r="V25" s="73">
        <f>'[3]水温表'!U9</f>
        <v>22.1</v>
      </c>
      <c r="W25" s="73">
        <f>'[3]水温表'!V9</f>
        <v>22.3</v>
      </c>
      <c r="X25" s="73">
        <f>'[3]水温表'!W9</f>
        <v>22.4</v>
      </c>
      <c r="Y25" s="73">
        <f>'[3]水温表'!X9</f>
        <v>22.3</v>
      </c>
      <c r="Z25" s="73">
        <f>'[3]水温表'!Y9</f>
        <v>22.1</v>
      </c>
      <c r="AA25" s="73">
        <f>'[3]水温表'!Z9</f>
        <v>22.1</v>
      </c>
      <c r="AB25" s="73">
        <f>'[3]水温表'!AA9</f>
        <v>22.2</v>
      </c>
      <c r="AC25" s="73">
        <f>'[3]水温表'!AB9</f>
        <v>22.1</v>
      </c>
      <c r="AD25" s="73">
        <f>'[3]水温表'!AC9</f>
        <v>22</v>
      </c>
      <c r="AE25" s="73">
        <f>'[3]水温表'!AD9</f>
        <v>21.8</v>
      </c>
      <c r="AF25" s="73">
        <f>'[3]水温表'!AE9</f>
        <v>21.9</v>
      </c>
      <c r="AG25" s="73">
        <f>'[3]水温表'!AF9</f>
        <v>22.2</v>
      </c>
      <c r="AH25" s="73">
        <f>'[3]水温表'!AG9</f>
        <v>22.2</v>
      </c>
      <c r="AI25" s="73">
        <f>'[3]水温表'!AH9</f>
        <v>22.5</v>
      </c>
      <c r="AJ25" s="74">
        <f>'[3]水温表'!AI9</f>
        <v>22.3</v>
      </c>
      <c r="AK25" s="74">
        <f>'[3]水温表'!AJ9</f>
        <v>22.1</v>
      </c>
      <c r="AL25" s="97"/>
    </row>
    <row r="26" spans="1:38" ht="15" customHeight="1">
      <c r="A26" s="54"/>
      <c r="B26" s="71" t="s">
        <v>98</v>
      </c>
      <c r="C26" s="79">
        <f>'[3]水温表'!B10</f>
        <v>22.3</v>
      </c>
      <c r="D26" s="73">
        <f>'[3]水温表'!C10</f>
        <v>22.2</v>
      </c>
      <c r="E26" s="73">
        <f>'[3]水温表'!D10</f>
        <v>22.4</v>
      </c>
      <c r="F26" s="73">
        <f>'[3]水温表'!E10</f>
        <v>22.4</v>
      </c>
      <c r="G26" s="73">
        <f>'[3]水温表'!F10</f>
        <v>22.2</v>
      </c>
      <c r="H26" s="73">
        <f>'[3]水温表'!G10</f>
        <v>22.2</v>
      </c>
      <c r="I26" s="73">
        <f>'[3]水温表'!H10</f>
        <v>22.3</v>
      </c>
      <c r="J26" s="73">
        <f>'[3]水温表'!I10</f>
        <v>22.5</v>
      </c>
      <c r="K26" s="73">
        <f>'[3]水温表'!J10</f>
        <v>22.2</v>
      </c>
      <c r="L26" s="73">
        <f>'[3]水温表'!K10</f>
        <v>22.1</v>
      </c>
      <c r="M26" s="73">
        <f>'[3]水温表'!L10</f>
        <v>22.2</v>
      </c>
      <c r="N26" s="73">
        <f>'[3]水温表'!M10</f>
        <v>22.2</v>
      </c>
      <c r="O26" s="73">
        <f>'[3]水温表'!N10</f>
        <v>22.1</v>
      </c>
      <c r="P26" s="73">
        <f>'[3]水温表'!O10</f>
        <v>22</v>
      </c>
      <c r="Q26" s="73">
        <f>'[3]水温表'!P10</f>
        <v>22.1</v>
      </c>
      <c r="R26" s="73">
        <f>'[3]水温表'!Q10</f>
        <v>22.1</v>
      </c>
      <c r="S26" s="73">
        <f>'[3]水温表'!R10</f>
        <v>22.1</v>
      </c>
      <c r="T26" s="73">
        <f>'[3]水温表'!S10</f>
        <v>22.3</v>
      </c>
      <c r="U26" s="73">
        <f>'[3]水温表'!T10</f>
        <v>22.5</v>
      </c>
      <c r="V26" s="73">
        <f>'[3]水温表'!U10</f>
        <v>22.1</v>
      </c>
      <c r="W26" s="73">
        <f>'[3]水温表'!V10</f>
        <v>22.3</v>
      </c>
      <c r="X26" s="73">
        <f>'[3]水温表'!W10</f>
        <v>22.4</v>
      </c>
      <c r="Y26" s="73">
        <f>'[3]水温表'!X10</f>
        <v>22.2</v>
      </c>
      <c r="Z26" s="73">
        <f>'[3]水温表'!Y10</f>
        <v>22.1</v>
      </c>
      <c r="AA26" s="73">
        <f>'[3]水温表'!Z10</f>
        <v>22.1</v>
      </c>
      <c r="AB26" s="73">
        <f>'[3]水温表'!AA10</f>
        <v>22.1</v>
      </c>
      <c r="AC26" s="73">
        <f>'[3]水温表'!AB10</f>
        <v>22</v>
      </c>
      <c r="AD26" s="73">
        <f>'[3]水温表'!AC10</f>
        <v>22</v>
      </c>
      <c r="AE26" s="73">
        <f>'[3]水温表'!AD10</f>
        <v>21.8</v>
      </c>
      <c r="AF26" s="73">
        <f>'[3]水温表'!AE10</f>
        <v>21.9</v>
      </c>
      <c r="AG26" s="73">
        <f>'[3]水温表'!AF10</f>
        <v>22.2</v>
      </c>
      <c r="AH26" s="73">
        <f>'[3]水温表'!AG10</f>
        <v>22.2</v>
      </c>
      <c r="AI26" s="73">
        <f>'[3]水温表'!AH10</f>
        <v>22.4</v>
      </c>
      <c r="AJ26" s="74">
        <f>'[3]水温表'!AI10</f>
        <v>22.3</v>
      </c>
      <c r="AK26" s="74">
        <f>'[3]水温表'!AJ10</f>
        <v>22.1</v>
      </c>
      <c r="AL26" s="97"/>
    </row>
    <row r="27" spans="1:38" ht="15" customHeight="1">
      <c r="A27" s="54"/>
      <c r="B27" s="71" t="s">
        <v>85</v>
      </c>
      <c r="C27" s="79">
        <f>'[3]水温表'!B11</f>
        <v>22.3</v>
      </c>
      <c r="D27" s="73">
        <f>'[3]水温表'!C11</f>
        <v>22.2</v>
      </c>
      <c r="E27" s="73">
        <f>'[3]水温表'!D11</f>
        <v>22.4</v>
      </c>
      <c r="F27" s="73">
        <f>'[3]水温表'!E11</f>
        <v>22.3</v>
      </c>
      <c r="G27" s="73">
        <f>'[3]水温表'!F11</f>
        <v>22.2</v>
      </c>
      <c r="H27" s="73">
        <f>'[3]水温表'!G11</f>
        <v>22.2</v>
      </c>
      <c r="I27" s="73">
        <f>'[3]水温表'!H11</f>
        <v>22.3</v>
      </c>
      <c r="J27" s="73">
        <f>'[3]水温表'!I11</f>
        <v>22.5</v>
      </c>
      <c r="K27" s="73">
        <f>'[3]水温表'!J11</f>
        <v>22.2</v>
      </c>
      <c r="L27" s="73">
        <f>'[3]水温表'!K11</f>
      </c>
      <c r="M27" s="73">
        <f>'[3]水温表'!L11</f>
        <v>22.1</v>
      </c>
      <c r="N27" s="73">
        <f>'[3]水温表'!M11</f>
        <v>22.1</v>
      </c>
      <c r="O27" s="73">
        <f>'[3]水温表'!N11</f>
        <v>22</v>
      </c>
      <c r="P27" s="73">
        <f>'[3]水温表'!O11</f>
        <v>22</v>
      </c>
      <c r="Q27" s="73">
        <f>'[3]水温表'!P11</f>
        <v>22.1</v>
      </c>
      <c r="R27" s="73">
        <f>'[3]水温表'!Q11</f>
        <v>22.1</v>
      </c>
      <c r="S27" s="73">
        <f>'[3]水温表'!R11</f>
        <v>22.1</v>
      </c>
      <c r="T27" s="73">
        <f>'[3]水温表'!S11</f>
        <v>22.3</v>
      </c>
      <c r="U27" s="73">
        <f>'[3]水温表'!T11</f>
        <v>22.5</v>
      </c>
      <c r="V27" s="73">
        <f>'[3]水温表'!U11</f>
        <v>22.1</v>
      </c>
      <c r="W27" s="73">
        <f>'[3]水温表'!V11</f>
        <v>22.3</v>
      </c>
      <c r="X27" s="73">
        <f>'[3]水温表'!W11</f>
        <v>22.4</v>
      </c>
      <c r="Y27" s="73">
        <f>'[3]水温表'!X11</f>
        <v>22.2</v>
      </c>
      <c r="Z27" s="73">
        <f>'[3]水温表'!Y11</f>
        <v>22.1</v>
      </c>
      <c r="AA27" s="73">
        <f>'[3]水温表'!Z11</f>
        <v>22.1</v>
      </c>
      <c r="AB27" s="73">
        <f>'[3]水温表'!AA11</f>
        <v>22.1</v>
      </c>
      <c r="AC27" s="73">
        <f>'[3]水温表'!AB11</f>
        <v>22</v>
      </c>
      <c r="AD27" s="73">
        <f>'[3]水温表'!AC11</f>
        <v>22</v>
      </c>
      <c r="AE27" s="73">
        <f>'[3]水温表'!AD11</f>
        <v>21.8</v>
      </c>
      <c r="AF27" s="73">
        <f>'[3]水温表'!AE11</f>
        <v>21.9</v>
      </c>
      <c r="AG27" s="73">
        <f>'[3]水温表'!AF11</f>
        <v>22.2</v>
      </c>
      <c r="AH27" s="73">
        <f>'[3]水温表'!AG11</f>
        <v>22.2</v>
      </c>
      <c r="AI27" s="73">
        <f>'[3]水温表'!AH11</f>
        <v>22.4</v>
      </c>
      <c r="AJ27" s="74">
        <f>'[3]水温表'!AI11</f>
        <v>22.3</v>
      </c>
      <c r="AK27" s="74">
        <f>'[3]水温表'!AJ11</f>
        <v>22.1</v>
      </c>
      <c r="AL27" s="97"/>
    </row>
    <row r="28" spans="1:38" ht="15" customHeight="1">
      <c r="A28" s="54"/>
      <c r="B28" s="71" t="s">
        <v>44</v>
      </c>
      <c r="C28" s="79">
        <f>'[3]水温表'!B12</f>
        <v>22.2</v>
      </c>
      <c r="D28" s="73">
        <f>'[3]水温表'!C12</f>
        <v>22.2</v>
      </c>
      <c r="E28" s="73">
        <f>'[3]水温表'!D12</f>
        <v>22.4</v>
      </c>
      <c r="F28" s="73">
        <f>'[3]水温表'!E12</f>
        <v>22.2</v>
      </c>
      <c r="G28" s="73">
        <f>'[3]水温表'!F12</f>
        <v>22.1</v>
      </c>
      <c r="H28" s="73">
        <f>'[3]水温表'!G12</f>
        <v>22.1</v>
      </c>
      <c r="I28" s="73">
        <f>'[3]水温表'!H12</f>
        <v>22.2</v>
      </c>
      <c r="J28" s="73">
        <f>'[3]水温表'!I12</f>
        <v>22.4</v>
      </c>
      <c r="K28" s="73">
        <f>'[3]水温表'!J12</f>
        <v>22.2</v>
      </c>
      <c r="L28" s="73">
        <f>'[3]水温表'!K12</f>
      </c>
      <c r="M28" s="73">
        <f>'[3]水温表'!L12</f>
        <v>22.1</v>
      </c>
      <c r="N28" s="73">
        <f>'[3]水温表'!M12</f>
        <v>22.1</v>
      </c>
      <c r="O28" s="73">
        <f>'[3]水温表'!N12</f>
        <v>22</v>
      </c>
      <c r="P28" s="73">
        <f>'[3]水温表'!O12</f>
        <v>22</v>
      </c>
      <c r="Q28" s="73">
        <f>'[3]水温表'!P12</f>
        <v>22.1</v>
      </c>
      <c r="R28" s="73">
        <f>'[3]水温表'!Q12</f>
        <v>22.1</v>
      </c>
      <c r="S28" s="73">
        <f>'[3]水温表'!R12</f>
        <v>22.1</v>
      </c>
      <c r="T28" s="73">
        <f>'[3]水温表'!S12</f>
        <v>22.3</v>
      </c>
      <c r="U28" s="73">
        <f>'[3]水温表'!T12</f>
        <v>22.5</v>
      </c>
      <c r="V28" s="73">
        <f>'[3]水温表'!U12</f>
        <v>22.1</v>
      </c>
      <c r="W28" s="73">
        <f>'[3]水温表'!V12</f>
        <v>22.3</v>
      </c>
      <c r="X28" s="73">
        <f>'[3]水温表'!W12</f>
        <v>22.3</v>
      </c>
      <c r="Y28" s="73">
        <f>'[3]水温表'!X12</f>
        <v>22.1</v>
      </c>
      <c r="Z28" s="73">
        <f>'[3]水温表'!Y12</f>
        <v>22</v>
      </c>
      <c r="AA28" s="73">
        <f>'[3]水温表'!Z12</f>
        <v>22.1</v>
      </c>
      <c r="AB28" s="73">
        <f>'[3]水温表'!AA12</f>
        <v>22.1</v>
      </c>
      <c r="AC28" s="73">
        <f>'[3]水温表'!AB12</f>
        <v>22</v>
      </c>
      <c r="AD28" s="73">
        <f>'[3]水温表'!AC12</f>
        <v>22</v>
      </c>
      <c r="AE28" s="73">
        <f>'[3]水温表'!AD12</f>
        <v>21.8</v>
      </c>
      <c r="AF28" s="73">
        <f>'[3]水温表'!AE12</f>
        <v>21.9</v>
      </c>
      <c r="AG28" s="73">
        <f>'[3]水温表'!AF12</f>
        <v>22.2</v>
      </c>
      <c r="AH28" s="73">
        <f>'[3]水温表'!AG12</f>
        <v>22.2</v>
      </c>
      <c r="AI28" s="73">
        <f>'[3]水温表'!AH12</f>
        <v>22.4</v>
      </c>
      <c r="AJ28" s="74">
        <f>'[3]水温表'!AI12</f>
        <v>22.3</v>
      </c>
      <c r="AK28" s="74">
        <f>'[3]水温表'!AJ12</f>
        <v>22.1</v>
      </c>
      <c r="AL28" s="97"/>
    </row>
    <row r="29" spans="1:38" ht="15" customHeight="1">
      <c r="A29" s="75" t="s">
        <v>45</v>
      </c>
      <c r="B29" s="71" t="s">
        <v>46</v>
      </c>
      <c r="C29" s="79">
        <f>'[3]水温表'!B13</f>
        <v>22.2</v>
      </c>
      <c r="D29" s="73">
        <f>'[3]水温表'!C13</f>
        <v>22.2</v>
      </c>
      <c r="E29" s="73">
        <f>'[3]水温表'!D13</f>
        <v>22.4</v>
      </c>
      <c r="F29" s="73">
        <f>'[3]水温表'!E13</f>
        <v>22.2</v>
      </c>
      <c r="G29" s="73">
        <f>'[3]水温表'!F13</f>
        <v>22.1</v>
      </c>
      <c r="H29" s="73">
        <f>'[3]水温表'!G13</f>
        <v>22.1</v>
      </c>
      <c r="I29" s="73">
        <f>'[3]水温表'!H13</f>
        <v>22.2</v>
      </c>
      <c r="J29" s="73">
        <f>'[3]水温表'!I13</f>
        <v>22.1</v>
      </c>
      <c r="K29" s="73">
        <f>'[3]水温表'!J13</f>
        <v>22.2</v>
      </c>
      <c r="L29" s="73">
        <f>'[3]水温表'!K13</f>
      </c>
      <c r="M29" s="73">
        <f>'[3]水温表'!L13</f>
        <v>22</v>
      </c>
      <c r="N29" s="73">
        <f>'[3]水温表'!M13</f>
        <v>22.1</v>
      </c>
      <c r="O29" s="73">
        <f>'[3]水温表'!N13</f>
        <v>22</v>
      </c>
      <c r="P29" s="73">
        <f>'[3]水温表'!O13</f>
        <v>22</v>
      </c>
      <c r="Q29" s="73">
        <f>'[3]水温表'!P13</f>
        <v>22.1</v>
      </c>
      <c r="R29" s="73">
        <f>'[3]水温表'!Q13</f>
        <v>22.1</v>
      </c>
      <c r="S29" s="73">
        <f>'[3]水温表'!R13</f>
        <v>22.1</v>
      </c>
      <c r="T29" s="73">
        <f>'[3]水温表'!S13</f>
        <v>22.2</v>
      </c>
      <c r="U29" s="73">
        <f>'[3]水温表'!T13</f>
        <v>22.5</v>
      </c>
      <c r="V29" s="73">
        <f>'[3]水温表'!U13</f>
        <v>22</v>
      </c>
      <c r="W29" s="73">
        <f>'[3]水温表'!V13</f>
        <v>22.3</v>
      </c>
      <c r="X29" s="73">
        <f>'[3]水温表'!W13</f>
        <v>22.3</v>
      </c>
      <c r="Y29" s="73">
        <f>'[3]水温表'!X13</f>
        <v>22.1</v>
      </c>
      <c r="Z29" s="73">
        <f>'[3]水温表'!Y13</f>
        <v>22</v>
      </c>
      <c r="AA29" s="73">
        <f>'[3]水温表'!Z13</f>
        <v>22.1</v>
      </c>
      <c r="AB29" s="73">
        <f>'[3]水温表'!AA13</f>
        <v>22.1</v>
      </c>
      <c r="AC29" s="73">
        <f>'[3]水温表'!AB13</f>
        <v>22</v>
      </c>
      <c r="AD29" s="73">
        <f>'[3]水温表'!AC13</f>
        <v>22</v>
      </c>
      <c r="AE29" s="73">
        <f>'[3]水温表'!AD13</f>
        <v>21.8</v>
      </c>
      <c r="AF29" s="73">
        <f>'[3]水温表'!AE13</f>
        <v>21.9</v>
      </c>
      <c r="AG29" s="73">
        <f>'[3]水温表'!AF13</f>
        <v>22.2</v>
      </c>
      <c r="AH29" s="73">
        <f>'[3]水温表'!AG13</f>
        <v>22.2</v>
      </c>
      <c r="AI29" s="73">
        <f>'[3]水温表'!AH13</f>
        <v>22.4</v>
      </c>
      <c r="AJ29" s="74">
        <f>'[3]水温表'!AI13</f>
        <v>22.3</v>
      </c>
      <c r="AK29" s="74">
        <f>'[3]水温表'!AJ13</f>
        <v>22.1</v>
      </c>
      <c r="AL29" s="97"/>
    </row>
    <row r="30" spans="1:38" ht="15" customHeight="1">
      <c r="A30" s="54"/>
      <c r="B30" s="71" t="s">
        <v>47</v>
      </c>
      <c r="C30" s="79">
        <f>'[3]水温表'!B14</f>
        <v>22.1</v>
      </c>
      <c r="D30" s="73">
        <f>'[3]水温表'!C14</f>
        <v>22.2</v>
      </c>
      <c r="E30" s="73">
        <f>'[3]水温表'!D14</f>
        <v>22.4</v>
      </c>
      <c r="F30" s="73">
        <f>'[3]水温表'!E14</f>
        <v>22</v>
      </c>
      <c r="G30" s="73">
        <f>'[3]水温表'!F14</f>
        <v>22.1</v>
      </c>
      <c r="H30" s="73">
        <f>'[3]水温表'!G14</f>
        <v>22</v>
      </c>
      <c r="I30" s="73">
        <f>'[3]水温表'!H14</f>
        <v>22.1</v>
      </c>
      <c r="J30" s="73">
        <f>'[3]水温表'!I14</f>
        <v>22.1</v>
      </c>
      <c r="K30" s="73">
        <f>'[3]水温表'!J14</f>
        <v>22.1</v>
      </c>
      <c r="L30" s="73">
        <f>'[3]水温表'!K14</f>
      </c>
      <c r="M30" s="73">
        <f>'[3]水温表'!L14</f>
        <v>22</v>
      </c>
      <c r="N30" s="73">
        <f>'[3]水温表'!M14</f>
        <v>22.1</v>
      </c>
      <c r="O30" s="73">
        <f>'[3]水温表'!N14</f>
        <v>22</v>
      </c>
      <c r="P30" s="73">
        <f>'[3]水温表'!O14</f>
        <v>21.9</v>
      </c>
      <c r="Q30" s="73">
        <f>'[3]水温表'!P14</f>
        <v>22</v>
      </c>
      <c r="R30" s="73">
        <f>'[3]水温表'!Q14</f>
        <v>22.1</v>
      </c>
      <c r="S30" s="73">
        <f>'[3]水温表'!R14</f>
        <v>22.1</v>
      </c>
      <c r="T30" s="73">
        <f>'[3]水温表'!S14</f>
        <v>22.2</v>
      </c>
      <c r="U30" s="73">
        <f>'[3]水温表'!T14</f>
        <v>22.5</v>
      </c>
      <c r="V30" s="73">
        <f>'[3]水温表'!U14</f>
        <v>22</v>
      </c>
      <c r="W30" s="73">
        <f>'[3]水温表'!V14</f>
        <v>22.3</v>
      </c>
      <c r="X30" s="73">
        <f>'[3]水温表'!W14</f>
        <v>22.2</v>
      </c>
      <c r="Y30" s="73">
        <f>'[3]水温表'!X14</f>
        <v>22.1</v>
      </c>
      <c r="Z30" s="73">
        <f>'[3]水温表'!Y14</f>
        <v>22</v>
      </c>
      <c r="AA30" s="73">
        <f>'[3]水温表'!Z14</f>
        <v>22.1</v>
      </c>
      <c r="AB30" s="73">
        <f>'[3]水温表'!AA14</f>
        <v>22.1</v>
      </c>
      <c r="AC30" s="73">
        <f>'[3]水温表'!AB14</f>
        <v>22</v>
      </c>
      <c r="AD30" s="73">
        <f>'[3]水温表'!AC14</f>
        <v>22</v>
      </c>
      <c r="AE30" s="73">
        <f>'[3]水温表'!AD14</f>
        <v>21.8</v>
      </c>
      <c r="AF30" s="73">
        <f>'[3]水温表'!AE14</f>
        <v>21.9</v>
      </c>
      <c r="AG30" s="73">
        <f>'[3]水温表'!AF14</f>
        <v>22.2</v>
      </c>
      <c r="AH30" s="73">
        <f>'[3]水温表'!AG14</f>
        <v>22.2</v>
      </c>
      <c r="AI30" s="73">
        <f>'[3]水温表'!AH14</f>
        <v>22.4</v>
      </c>
      <c r="AJ30" s="74">
        <f>'[3]水温表'!AI14</f>
        <v>22.3</v>
      </c>
      <c r="AK30" s="74">
        <f>'[3]水温表'!AJ14</f>
        <v>22.1</v>
      </c>
      <c r="AL30" s="97"/>
    </row>
    <row r="31" spans="1:38" ht="15" customHeight="1">
      <c r="A31" s="54"/>
      <c r="B31" s="71" t="s">
        <v>48</v>
      </c>
      <c r="C31" s="79">
        <f>'[3]水温表'!B15</f>
        <v>22.1</v>
      </c>
      <c r="D31" s="73">
        <f>'[3]水温表'!C15</f>
        <v>22.2</v>
      </c>
      <c r="E31" s="73">
        <f>'[3]水温表'!D15</f>
        <v>22.3</v>
      </c>
      <c r="F31" s="73">
        <f>'[3]水温表'!E15</f>
        <v>22</v>
      </c>
      <c r="G31" s="73">
        <f>'[3]水温表'!F15</f>
        <v>22</v>
      </c>
      <c r="H31" s="73">
        <f>'[3]水温表'!G15</f>
        <v>22</v>
      </c>
      <c r="I31" s="73">
        <f>'[3]水温表'!H15</f>
        <v>22.1</v>
      </c>
      <c r="J31" s="73">
        <f>'[3]水温表'!I15</f>
        <v>21.9</v>
      </c>
      <c r="K31" s="73">
        <f>'[3]水温表'!J15</f>
        <v>22.1</v>
      </c>
      <c r="L31" s="73">
        <f>'[3]水温表'!K15</f>
      </c>
      <c r="M31" s="73">
        <f>'[3]水温表'!L15</f>
        <v>22</v>
      </c>
      <c r="N31" s="73">
        <f>'[3]水温表'!M15</f>
        <v>22.1</v>
      </c>
      <c r="O31" s="73">
        <f>'[3]水温表'!N15</f>
        <v>22</v>
      </c>
      <c r="P31" s="73">
        <f>'[3]水温表'!O15</f>
        <v>22</v>
      </c>
      <c r="Q31" s="73">
        <f>'[3]水温表'!P15</f>
        <v>22</v>
      </c>
      <c r="R31" s="73">
        <f>'[3]水温表'!Q15</f>
        <v>22.1</v>
      </c>
      <c r="S31" s="73">
        <f>'[3]水温表'!R15</f>
        <v>22.1</v>
      </c>
      <c r="T31" s="73">
        <f>'[3]水温表'!S15</f>
        <v>22.2</v>
      </c>
      <c r="U31" s="73">
        <f>'[3]水温表'!T15</f>
        <v>22.4</v>
      </c>
      <c r="V31" s="73">
        <f>'[3]水温表'!U15</f>
        <v>22</v>
      </c>
      <c r="W31" s="73">
        <f>'[3]水温表'!V15</f>
        <v>22.2</v>
      </c>
      <c r="X31" s="73">
        <f>'[3]水温表'!W15</f>
        <v>22.1</v>
      </c>
      <c r="Y31" s="73">
        <f>'[3]水温表'!X15</f>
        <v>22</v>
      </c>
      <c r="Z31" s="73">
        <f>'[3]水温表'!Y15</f>
        <v>22</v>
      </c>
      <c r="AA31" s="73">
        <f>'[3]水温表'!Z15</f>
        <v>22.1</v>
      </c>
      <c r="AB31" s="73">
        <f>'[3]水温表'!AA15</f>
        <v>22.1</v>
      </c>
      <c r="AC31" s="73">
        <f>'[3]水温表'!AB15</f>
        <v>22</v>
      </c>
      <c r="AD31" s="73">
        <f>'[3]水温表'!AC15</f>
        <v>22</v>
      </c>
      <c r="AE31" s="73">
        <f>'[3]水温表'!AD15</f>
        <v>21.8</v>
      </c>
      <c r="AF31" s="73">
        <f>'[3]水温表'!AE15</f>
        <v>21.9</v>
      </c>
      <c r="AG31" s="73">
        <f>'[3]水温表'!AF15</f>
        <v>22.2</v>
      </c>
      <c r="AH31" s="73">
        <f>'[3]水温表'!AG15</f>
        <v>22.2</v>
      </c>
      <c r="AI31" s="73">
        <f>'[3]水温表'!AH15</f>
        <v>22.4</v>
      </c>
      <c r="AJ31" s="74">
        <f>'[3]水温表'!AI15</f>
        <v>22.2</v>
      </c>
      <c r="AK31" s="74">
        <f>'[3]水温表'!AJ15</f>
        <v>22.1</v>
      </c>
      <c r="AL31" s="97"/>
    </row>
    <row r="32" spans="1:38" ht="15" customHeight="1">
      <c r="A32" s="54"/>
      <c r="B32" s="71" t="s">
        <v>49</v>
      </c>
      <c r="C32" s="79">
        <f>'[3]水温表'!B16</f>
        <v>22.1</v>
      </c>
      <c r="D32" s="73">
        <f>'[3]水温表'!C16</f>
        <v>22.2</v>
      </c>
      <c r="E32" s="73">
        <f>'[3]水温表'!D16</f>
        <v>22.3</v>
      </c>
      <c r="F32" s="73">
        <f>'[3]水温表'!E16</f>
        <v>22</v>
      </c>
      <c r="G32" s="73">
        <f>'[3]水温表'!F16</f>
        <v>22</v>
      </c>
      <c r="H32" s="73">
        <f>'[3]水温表'!G16</f>
        <v>22</v>
      </c>
      <c r="I32" s="73">
        <f>'[3]水温表'!H16</f>
        <v>22</v>
      </c>
      <c r="J32" s="73">
        <f>'[3]水温表'!I16</f>
        <v>21.9</v>
      </c>
      <c r="K32" s="73">
        <f>'[3]水温表'!J16</f>
        <v>22</v>
      </c>
      <c r="L32" s="73">
        <f>'[3]水温表'!K16</f>
      </c>
      <c r="M32" s="73">
        <f>'[3]水温表'!L16</f>
        <v>22</v>
      </c>
      <c r="N32" s="73">
        <f>'[3]水温表'!M16</f>
        <v>22.1</v>
      </c>
      <c r="O32" s="73">
        <f>'[3]水温表'!N16</f>
        <v>22</v>
      </c>
      <c r="P32" s="73">
        <f>'[3]水温表'!O16</f>
        <v>22</v>
      </c>
      <c r="Q32" s="73">
        <f>'[3]水温表'!P16</f>
      </c>
      <c r="R32" s="73">
        <f>'[3]水温表'!Q16</f>
        <v>22.1</v>
      </c>
      <c r="S32" s="73">
        <f>'[3]水温表'!R16</f>
        <v>22.1</v>
      </c>
      <c r="T32" s="73">
        <f>'[3]水温表'!S16</f>
        <v>22.1</v>
      </c>
      <c r="U32" s="73">
        <f>'[3]水温表'!T16</f>
        <v>22.3</v>
      </c>
      <c r="V32" s="73">
        <f>'[3]水温表'!U16</f>
        <v>22</v>
      </c>
      <c r="W32" s="73">
        <f>'[3]水温表'!V16</f>
        <v>22.2</v>
      </c>
      <c r="X32" s="73">
        <f>'[3]水温表'!W16</f>
        <v>22</v>
      </c>
      <c r="Y32" s="73">
        <f>'[3]水温表'!X16</f>
        <v>22</v>
      </c>
      <c r="Z32" s="73">
        <f>'[3]水温表'!Y16</f>
        <v>22</v>
      </c>
      <c r="AA32" s="73">
        <f>'[3]水温表'!Z16</f>
        <v>22.1</v>
      </c>
      <c r="AB32" s="73">
        <f>'[3]水温表'!AA16</f>
        <v>22.1</v>
      </c>
      <c r="AC32" s="73">
        <f>'[3]水温表'!AB16</f>
        <v>22</v>
      </c>
      <c r="AD32" s="73">
        <f>'[3]水温表'!AC16</f>
        <v>22</v>
      </c>
      <c r="AE32" s="73">
        <f>'[3]水温表'!AD16</f>
        <v>21.8</v>
      </c>
      <c r="AF32" s="73">
        <f>'[3]水温表'!AE16</f>
        <v>21.8</v>
      </c>
      <c r="AG32" s="73">
        <f>'[3]水温表'!AF16</f>
        <v>22.2</v>
      </c>
      <c r="AH32" s="73">
        <f>'[3]水温表'!AG16</f>
        <v>22.2</v>
      </c>
      <c r="AI32" s="73">
        <f>'[3]水温表'!AH16</f>
        <v>22.4</v>
      </c>
      <c r="AJ32" s="74">
        <f>'[3]水温表'!AI16</f>
        <v>22.2</v>
      </c>
      <c r="AK32" s="74">
        <f>'[3]水温表'!AJ16</f>
        <v>22.1</v>
      </c>
      <c r="AL32" s="97"/>
    </row>
    <row r="33" spans="1:38" ht="15" customHeight="1">
      <c r="A33" s="75" t="s">
        <v>50</v>
      </c>
      <c r="B33" s="71" t="s">
        <v>51</v>
      </c>
      <c r="C33" s="79">
        <f>'[3]水温表'!B17</f>
        <v>22.1</v>
      </c>
      <c r="D33" s="73">
        <f>'[3]水温表'!C17</f>
        <v>22.2</v>
      </c>
      <c r="E33" s="73">
        <f>'[3]水温表'!D17</f>
        <v>22.3</v>
      </c>
      <c r="F33" s="73">
        <f>'[3]水温表'!E17</f>
        <v>22</v>
      </c>
      <c r="G33" s="73">
        <f>'[3]水温表'!F17</f>
        <v>21.9</v>
      </c>
      <c r="H33" s="73">
        <f>'[3]水温表'!G17</f>
        <v>22</v>
      </c>
      <c r="I33" s="73">
        <f>'[3]水温表'!H17</f>
        <v>22</v>
      </c>
      <c r="J33" s="73">
        <f>'[3]水温表'!I17</f>
        <v>21.9</v>
      </c>
      <c r="K33" s="73">
        <f>'[3]水温表'!J17</f>
        <v>22</v>
      </c>
      <c r="L33" s="73">
        <f>'[3]水温表'!K17</f>
      </c>
      <c r="M33" s="73">
        <f>'[3]水温表'!L17</f>
        <v>21.9</v>
      </c>
      <c r="N33" s="73">
        <f>'[3]水温表'!M17</f>
        <v>22.1</v>
      </c>
      <c r="O33" s="73">
        <f>'[3]水温表'!N17</f>
        <v>22</v>
      </c>
      <c r="P33" s="73">
        <f>'[3]水温表'!O17</f>
        <v>22</v>
      </c>
      <c r="Q33" s="73">
        <f>'[3]水温表'!P17</f>
      </c>
      <c r="R33" s="73">
        <f>'[3]水温表'!Q17</f>
        <v>22.1</v>
      </c>
      <c r="S33" s="73">
        <f>'[3]水温表'!R17</f>
        <v>22</v>
      </c>
      <c r="T33" s="73">
        <f>'[3]水温表'!S17</f>
        <v>22</v>
      </c>
      <c r="U33" s="73">
        <f>'[3]水温表'!T17</f>
        <v>22.2</v>
      </c>
      <c r="V33" s="73">
        <f>'[3]水温表'!U17</f>
        <v>22</v>
      </c>
      <c r="W33" s="73">
        <f>'[3]水温表'!V17</f>
        <v>22.2</v>
      </c>
      <c r="X33" s="73">
        <f>'[3]水温表'!W17</f>
        <v>22</v>
      </c>
      <c r="Y33" s="73">
        <f>'[3]水温表'!X17</f>
        <v>22</v>
      </c>
      <c r="Z33" s="73">
        <f>'[3]水温表'!Y17</f>
        <v>22</v>
      </c>
      <c r="AA33" s="73">
        <f>'[3]水温表'!Z17</f>
        <v>22.1</v>
      </c>
      <c r="AB33" s="73">
        <f>'[3]水温表'!AA17</f>
        <v>22.1</v>
      </c>
      <c r="AC33" s="73">
        <f>'[3]水温表'!AB17</f>
        <v>22</v>
      </c>
      <c r="AD33" s="73">
        <f>'[3]水温表'!AC17</f>
        <v>22</v>
      </c>
      <c r="AE33" s="73">
        <f>'[3]水温表'!AD17</f>
        <v>21.8</v>
      </c>
      <c r="AF33" s="73">
        <f>'[3]水温表'!AE17</f>
        <v>21.8</v>
      </c>
      <c r="AG33" s="73">
        <f>'[3]水温表'!AF17</f>
        <v>22.2</v>
      </c>
      <c r="AH33" s="73">
        <f>'[3]水温表'!AG17</f>
        <v>22.2</v>
      </c>
      <c r="AI33" s="73">
        <f>'[3]水温表'!AH17</f>
        <v>22.4</v>
      </c>
      <c r="AJ33" s="74">
        <f>'[3]水温表'!AI17</f>
        <v>22.2</v>
      </c>
      <c r="AK33" s="74">
        <f>'[3]水温表'!AJ17</f>
        <v>22.1</v>
      </c>
      <c r="AL33" s="97"/>
    </row>
    <row r="34" spans="1:38" ht="15" customHeight="1">
      <c r="A34" s="54"/>
      <c r="B34" s="71" t="s">
        <v>52</v>
      </c>
      <c r="C34" s="79">
        <f>'[3]水温表'!B18</f>
        <v>22.1</v>
      </c>
      <c r="D34" s="73">
        <f>'[3]水温表'!C18</f>
        <v>22.2</v>
      </c>
      <c r="E34" s="73">
        <f>'[3]水温表'!D18</f>
        <v>22.3</v>
      </c>
      <c r="F34" s="73">
        <f>'[3]水温表'!E18</f>
        <v>22</v>
      </c>
      <c r="G34" s="73">
        <f>'[3]水温表'!F18</f>
        <v>21.9</v>
      </c>
      <c r="H34" s="73">
        <f>'[3]水温表'!G18</f>
        <v>22.1</v>
      </c>
      <c r="I34" s="73">
        <f>'[3]水温表'!H18</f>
        <v>22</v>
      </c>
      <c r="J34" s="73">
        <f>'[3]水温表'!I18</f>
        <v>21.9</v>
      </c>
      <c r="K34" s="73">
        <f>'[3]水温表'!J18</f>
        <v>22</v>
      </c>
      <c r="L34" s="73">
        <f>'[3]水温表'!K18</f>
      </c>
      <c r="M34" s="73">
        <f>'[3]水温表'!L18</f>
        <v>21.9</v>
      </c>
      <c r="N34" s="73">
        <f>'[3]水温表'!M18</f>
        <v>22</v>
      </c>
      <c r="O34" s="73">
        <f>'[3]水温表'!N18</f>
        <v>22</v>
      </c>
      <c r="P34" s="73">
        <f>'[3]水温表'!O18</f>
        <v>22</v>
      </c>
      <c r="Q34" s="73">
        <f>'[3]水温表'!P18</f>
      </c>
      <c r="R34" s="73">
        <f>'[3]水温表'!Q18</f>
        <v>22.1</v>
      </c>
      <c r="S34" s="73">
        <f>'[3]水温表'!R18</f>
        <v>22</v>
      </c>
      <c r="T34" s="73">
        <f>'[3]水温表'!S18</f>
        <v>22</v>
      </c>
      <c r="U34" s="73">
        <f>'[3]水温表'!T18</f>
        <v>22.2</v>
      </c>
      <c r="V34" s="73">
        <f>'[3]水温表'!U18</f>
        <v>22</v>
      </c>
      <c r="W34" s="73">
        <f>'[3]水温表'!V18</f>
        <v>22.2</v>
      </c>
      <c r="X34" s="73">
        <f>'[3]水温表'!W18</f>
        <v>22</v>
      </c>
      <c r="Y34" s="73">
        <f>'[3]水温表'!X18</f>
        <v>22</v>
      </c>
      <c r="Z34" s="73">
        <f>'[3]水温表'!Y18</f>
        <v>22</v>
      </c>
      <c r="AA34" s="73">
        <f>'[3]水温表'!Z18</f>
        <v>22.1</v>
      </c>
      <c r="AB34" s="73">
        <f>'[3]水温表'!AA18</f>
        <v>22.1</v>
      </c>
      <c r="AC34" s="73">
        <f>'[3]水温表'!AB18</f>
        <v>22</v>
      </c>
      <c r="AD34" s="73">
        <f>'[3]水温表'!AC18</f>
        <v>22</v>
      </c>
      <c r="AE34" s="73">
        <f>'[3]水温表'!AD18</f>
        <v>21.8</v>
      </c>
      <c r="AF34" s="73">
        <f>'[3]水温表'!AE18</f>
        <v>21.8</v>
      </c>
      <c r="AG34" s="73">
        <f>'[3]水温表'!AF18</f>
        <v>22.2</v>
      </c>
      <c r="AH34" s="73">
        <f>'[3]水温表'!AG18</f>
        <v>22.1</v>
      </c>
      <c r="AI34" s="73">
        <f>'[3]水温表'!AH18</f>
        <v>22.4</v>
      </c>
      <c r="AJ34" s="74">
        <f>'[3]水温表'!AI18</f>
        <v>22.2</v>
      </c>
      <c r="AK34" s="74">
        <f>'[3]水温表'!AJ18</f>
        <v>22.1</v>
      </c>
      <c r="AL34" s="97"/>
    </row>
    <row r="35" spans="1:38" ht="15" customHeight="1">
      <c r="A35" s="54"/>
      <c r="B35" s="71" t="s">
        <v>53</v>
      </c>
      <c r="C35" s="79">
        <f>'[3]水温表'!B19</f>
        <v>22.1</v>
      </c>
      <c r="D35" s="73">
        <f>'[3]水温表'!C19</f>
        <v>22.2</v>
      </c>
      <c r="E35" s="73">
        <f>'[3]水温表'!D19</f>
        <v>22.3</v>
      </c>
      <c r="F35" s="73">
        <f>'[3]水温表'!E19</f>
        <v>22</v>
      </c>
      <c r="G35" s="73">
        <f>'[3]水温表'!F19</f>
        <v>21.9</v>
      </c>
      <c r="H35" s="73">
        <f>'[3]水温表'!G19</f>
        <v>22</v>
      </c>
      <c r="I35" s="73">
        <f>'[3]水温表'!H19</f>
        <v>22</v>
      </c>
      <c r="J35" s="73">
        <f>'[3]水温表'!I19</f>
        <v>21.9</v>
      </c>
      <c r="K35" s="73">
        <f>'[3]水温表'!J19</f>
        <v>22</v>
      </c>
      <c r="L35" s="73">
        <f>'[3]水温表'!K19</f>
      </c>
      <c r="M35" s="73">
        <f>'[3]水温表'!L19</f>
        <v>21.9</v>
      </c>
      <c r="N35" s="73">
        <f>'[3]水温表'!M19</f>
        <v>22</v>
      </c>
      <c r="O35" s="73">
        <f>'[3]水温表'!N19</f>
        <v>22</v>
      </c>
      <c r="P35" s="73">
        <f>'[3]水温表'!O19</f>
        <v>21.9</v>
      </c>
      <c r="Q35" s="73">
        <f>'[3]水温表'!P19</f>
      </c>
      <c r="R35" s="73">
        <f>'[3]水温表'!Q19</f>
        <v>22.1</v>
      </c>
      <c r="S35" s="73">
        <f>'[3]水温表'!R19</f>
        <v>22</v>
      </c>
      <c r="T35" s="73">
        <f>'[3]水温表'!S19</f>
        <v>22</v>
      </c>
      <c r="U35" s="73">
        <f>'[3]水温表'!T19</f>
        <v>22.2</v>
      </c>
      <c r="V35" s="73">
        <f>'[3]水温表'!U19</f>
        <v>22</v>
      </c>
      <c r="W35" s="73">
        <f>'[3]水温表'!V19</f>
        <v>22.1</v>
      </c>
      <c r="X35" s="73">
        <f>'[3]水温表'!W19</f>
        <v>22</v>
      </c>
      <c r="Y35" s="73">
        <f>'[3]水温表'!X19</f>
        <v>22</v>
      </c>
      <c r="Z35" s="73">
        <f>'[3]水温表'!Y19</f>
        <v>22</v>
      </c>
      <c r="AA35" s="73">
        <f>'[3]水温表'!Z19</f>
        <v>22.1</v>
      </c>
      <c r="AB35" s="73">
        <f>'[3]水温表'!AA19</f>
        <v>22.1</v>
      </c>
      <c r="AC35" s="73">
        <f>'[3]水温表'!AB19</f>
        <v>21.9</v>
      </c>
      <c r="AD35" s="73">
        <f>'[3]水温表'!AC19</f>
        <v>22</v>
      </c>
      <c r="AE35" s="73">
        <f>'[3]水温表'!AD19</f>
        <v>21.8</v>
      </c>
      <c r="AF35" s="73">
        <f>'[3]水温表'!AE19</f>
        <v>21.8</v>
      </c>
      <c r="AG35" s="73">
        <f>'[3]水温表'!AF19</f>
        <v>22.2</v>
      </c>
      <c r="AH35" s="73">
        <f>'[3]水温表'!AG19</f>
        <v>22.1</v>
      </c>
      <c r="AI35" s="73">
        <f>'[3]水温表'!AH19</f>
        <v>22.3</v>
      </c>
      <c r="AJ35" s="74">
        <f>'[3]水温表'!AI19</f>
        <v>22.2</v>
      </c>
      <c r="AK35" s="74">
        <f>'[3]水温表'!AJ19</f>
        <v>22.1</v>
      </c>
      <c r="AL35" s="97"/>
    </row>
    <row r="36" spans="1:38" ht="15" customHeight="1">
      <c r="A36" s="75" t="s">
        <v>54</v>
      </c>
      <c r="B36" s="71" t="s">
        <v>55</v>
      </c>
      <c r="C36" s="79">
        <f>'[3]水温表'!B20</f>
        <v>22.1</v>
      </c>
      <c r="D36" s="73">
        <f>'[3]水温表'!C20</f>
        <v>22.2</v>
      </c>
      <c r="E36" s="73">
        <f>'[3]水温表'!D20</f>
        <v>22.3</v>
      </c>
      <c r="F36" s="73">
        <f>'[3]水温表'!E20</f>
        <v>22</v>
      </c>
      <c r="G36" s="73">
        <f>'[3]水温表'!F20</f>
        <v>21.9</v>
      </c>
      <c r="H36" s="73">
        <f>'[3]水温表'!G20</f>
        <v>21.9</v>
      </c>
      <c r="I36" s="73">
        <f>'[3]水温表'!H20</f>
        <v>21.9</v>
      </c>
      <c r="J36" s="73">
        <f>'[3]水温表'!I20</f>
        <v>21.9</v>
      </c>
      <c r="K36" s="73">
        <f>'[3]水温表'!J20</f>
      </c>
      <c r="L36" s="73">
        <f>'[3]水温表'!K20</f>
      </c>
      <c r="M36" s="73">
        <f>'[3]水温表'!L20</f>
        <v>21.9</v>
      </c>
      <c r="N36" s="73">
        <f>'[3]水温表'!M20</f>
        <v>22</v>
      </c>
      <c r="O36" s="73">
        <f>'[3]水温表'!N20</f>
        <v>22</v>
      </c>
      <c r="P36" s="73">
        <f>'[3]水温表'!O20</f>
        <v>21.9</v>
      </c>
      <c r="Q36" s="73">
        <f>'[3]水温表'!P20</f>
      </c>
      <c r="R36" s="73">
        <f>'[3]水温表'!Q20</f>
        <v>22.1</v>
      </c>
      <c r="S36" s="73">
        <f>'[3]水温表'!R20</f>
        <v>22</v>
      </c>
      <c r="T36" s="73">
        <f>'[3]水温表'!S20</f>
        <v>22</v>
      </c>
      <c r="U36" s="73">
        <f>'[3]水温表'!T20</f>
        <v>22.1</v>
      </c>
      <c r="V36" s="73">
        <f>'[3]水温表'!U20</f>
        <v>22</v>
      </c>
      <c r="W36" s="73">
        <f>'[3]水温表'!V20</f>
        <v>22.1</v>
      </c>
      <c r="X36" s="73">
        <f>'[3]水温表'!W20</f>
        <v>22</v>
      </c>
      <c r="Y36" s="73">
        <f>'[3]水温表'!X20</f>
        <v>22</v>
      </c>
      <c r="Z36" s="73">
        <f>'[3]水温表'!Y20</f>
        <v>22</v>
      </c>
      <c r="AA36" s="73">
        <f>'[3]水温表'!Z20</f>
        <v>22.1</v>
      </c>
      <c r="AB36" s="73">
        <f>'[3]水温表'!AA20</f>
        <v>22.1</v>
      </c>
      <c r="AC36" s="73">
        <f>'[3]水温表'!AB20</f>
        <v>21.9</v>
      </c>
      <c r="AD36" s="73">
        <f>'[3]水温表'!AC20</f>
      </c>
      <c r="AE36" s="73">
        <f>'[3]水温表'!AD20</f>
        <v>21.7</v>
      </c>
      <c r="AF36" s="73">
        <f>'[3]水温表'!AE20</f>
        <v>21.8</v>
      </c>
      <c r="AG36" s="73">
        <f>'[3]水温表'!AF20</f>
        <v>22.1</v>
      </c>
      <c r="AH36" s="73">
        <f>'[3]水温表'!AG20</f>
        <v>22.1</v>
      </c>
      <c r="AI36" s="73">
        <f>'[3]水温表'!AH20</f>
        <v>22.3</v>
      </c>
      <c r="AJ36" s="74">
        <f>'[3]水温表'!AI20</f>
        <v>22.2</v>
      </c>
      <c r="AK36" s="74">
        <f>'[3]水温表'!AJ20</f>
        <v>22.1</v>
      </c>
      <c r="AL36" s="97"/>
    </row>
    <row r="37" spans="1:38" ht="15" customHeight="1">
      <c r="A37" s="75" t="s">
        <v>99</v>
      </c>
      <c r="B37" s="71" t="s">
        <v>57</v>
      </c>
      <c r="C37" s="79">
        <f>'[3]水温表'!B21</f>
        <v>22.1</v>
      </c>
      <c r="D37" s="73">
        <f>'[3]水温表'!C21</f>
        <v>22.2</v>
      </c>
      <c r="E37" s="73">
        <f>'[3]水温表'!D21</f>
        <v>22.2</v>
      </c>
      <c r="F37" s="73">
        <f>'[3]水温表'!E21</f>
        <v>22</v>
      </c>
      <c r="G37" s="73">
        <f>'[3]水温表'!F21</f>
        <v>21.9</v>
      </c>
      <c r="H37" s="73">
        <f>'[3]水温表'!G21</f>
        <v>21.9</v>
      </c>
      <c r="I37" s="73">
        <f>'[3]水温表'!H21</f>
        <v>21.9</v>
      </c>
      <c r="J37" s="73">
        <f>'[3]水温表'!I21</f>
        <v>21.9</v>
      </c>
      <c r="K37" s="73">
        <f>'[3]水温表'!J21</f>
      </c>
      <c r="L37" s="73">
        <f>'[3]水温表'!K21</f>
      </c>
      <c r="M37" s="73">
        <f>'[3]水温表'!L21</f>
        <v>21.9</v>
      </c>
      <c r="N37" s="73">
        <f>'[3]水温表'!M21</f>
        <v>21.9</v>
      </c>
      <c r="O37" s="73">
        <f>'[3]水温表'!N21</f>
        <v>22</v>
      </c>
      <c r="P37" s="73">
        <f>'[3]水温表'!O21</f>
        <v>21.9</v>
      </c>
      <c r="Q37" s="73">
        <f>'[3]水温表'!P21</f>
      </c>
      <c r="R37" s="73">
        <f>'[3]水温表'!Q21</f>
        <v>22.1</v>
      </c>
      <c r="S37" s="73">
        <f>'[3]水温表'!R21</f>
        <v>22</v>
      </c>
      <c r="T37" s="73">
        <f>'[3]水温表'!S21</f>
        <v>22</v>
      </c>
      <c r="U37" s="73">
        <f>'[3]水温表'!T21</f>
        <v>22.1</v>
      </c>
      <c r="V37" s="73">
        <f>'[3]水温表'!U21</f>
        <v>22</v>
      </c>
      <c r="W37" s="73">
        <f>'[3]水温表'!V21</f>
        <v>22.1</v>
      </c>
      <c r="X37" s="73">
        <f>'[3]水温表'!W21</f>
        <v>22</v>
      </c>
      <c r="Y37" s="73">
        <f>'[3]水温表'!X21</f>
        <v>22</v>
      </c>
      <c r="Z37" s="73">
        <f>'[3]水温表'!Y21</f>
        <v>22</v>
      </c>
      <c r="AA37" s="73">
        <f>'[3]水温表'!Z21</f>
        <v>22.1</v>
      </c>
      <c r="AB37" s="73">
        <f>'[3]水温表'!AA21</f>
        <v>22.1</v>
      </c>
      <c r="AC37" s="73">
        <f>'[3]水温表'!AB21</f>
        <v>21.9</v>
      </c>
      <c r="AD37" s="73">
        <f>'[3]水温表'!AC21</f>
      </c>
      <c r="AE37" s="73">
        <f>'[3]水温表'!AD21</f>
        <v>21.7</v>
      </c>
      <c r="AF37" s="73">
        <f>'[3]水温表'!AE21</f>
        <v>21.8</v>
      </c>
      <c r="AG37" s="73">
        <f>'[3]水温表'!AF21</f>
        <v>22.1</v>
      </c>
      <c r="AH37" s="73">
        <f>'[3]水温表'!AG21</f>
        <v>22.1</v>
      </c>
      <c r="AI37" s="73">
        <f>'[3]水温表'!AH21</f>
        <v>22.3</v>
      </c>
      <c r="AJ37" s="74">
        <f>'[3]水温表'!AI21</f>
        <v>22.2</v>
      </c>
      <c r="AK37" s="74">
        <f>'[3]水温表'!AJ21</f>
        <v>22.1</v>
      </c>
      <c r="AL37" s="97"/>
    </row>
    <row r="38" spans="1:38" ht="15" customHeight="1">
      <c r="A38" s="75" t="s">
        <v>1</v>
      </c>
      <c r="B38" s="71" t="s">
        <v>58</v>
      </c>
      <c r="C38" s="79">
        <f>'[3]水温表'!B22</f>
        <v>22.1</v>
      </c>
      <c r="D38" s="73">
        <f>'[3]水温表'!C22</f>
        <v>22.1</v>
      </c>
      <c r="E38" s="73">
        <f>'[3]水温表'!D22</f>
        <v>22.2</v>
      </c>
      <c r="F38" s="73">
        <f>'[3]水温表'!E22</f>
        <v>22</v>
      </c>
      <c r="G38" s="73">
        <f>'[3]水温表'!F22</f>
        <v>21.9</v>
      </c>
      <c r="H38" s="73">
        <f>'[3]水温表'!G22</f>
        <v>22</v>
      </c>
      <c r="I38" s="73">
        <f>'[3]水温表'!H22</f>
        <v>22</v>
      </c>
      <c r="J38" s="73">
        <f>'[3]水温表'!I22</f>
        <v>21.9</v>
      </c>
      <c r="K38" s="73">
        <f>'[3]水温表'!J22</f>
      </c>
      <c r="L38" s="73">
        <f>'[3]水温表'!K22</f>
      </c>
      <c r="M38" s="73">
        <f>'[3]水温表'!L22</f>
        <v>21.9</v>
      </c>
      <c r="N38" s="73">
        <f>'[3]水温表'!M22</f>
        <v>21.9</v>
      </c>
      <c r="O38" s="73">
        <f>'[3]水温表'!N22</f>
        <v>21.9</v>
      </c>
      <c r="P38" s="73">
        <f>'[3]水温表'!O22</f>
        <v>21.9</v>
      </c>
      <c r="Q38" s="73">
        <f>'[3]水温表'!P22</f>
      </c>
      <c r="R38" s="73">
        <f>'[3]水温表'!Q22</f>
        <v>22.1</v>
      </c>
      <c r="S38" s="73">
        <f>'[3]水温表'!R22</f>
        <v>22</v>
      </c>
      <c r="T38" s="73">
        <f>'[3]水温表'!S22</f>
        <v>22</v>
      </c>
      <c r="U38" s="73">
        <f>'[3]水温表'!T22</f>
        <v>22.1</v>
      </c>
      <c r="V38" s="73">
        <f>'[3]水温表'!U22</f>
        <v>22</v>
      </c>
      <c r="W38" s="73">
        <f>'[3]水温表'!V22</f>
        <v>22</v>
      </c>
      <c r="X38" s="73">
        <f>'[3]水温表'!W22</f>
        <v>22</v>
      </c>
      <c r="Y38" s="73">
        <f>'[3]水温表'!X22</f>
        <v>22</v>
      </c>
      <c r="Z38" s="73">
        <f>'[3]水温表'!Y22</f>
        <v>22</v>
      </c>
      <c r="AA38" s="73">
        <f>'[3]水温表'!Z22</f>
        <v>22.1</v>
      </c>
      <c r="AB38" s="73">
        <f>'[3]水温表'!AA22</f>
        <v>22.1</v>
      </c>
      <c r="AC38" s="73">
        <f>'[3]水温表'!AB22</f>
        <v>21.9</v>
      </c>
      <c r="AD38" s="73">
        <f>'[3]水温表'!AC22</f>
      </c>
      <c r="AE38" s="73">
        <f>'[3]水温表'!AD22</f>
        <v>21.7</v>
      </c>
      <c r="AF38" s="73">
        <f>'[3]水温表'!AE22</f>
        <v>21.8</v>
      </c>
      <c r="AG38" s="73">
        <f>'[3]水温表'!AF22</f>
        <v>22.1</v>
      </c>
      <c r="AH38" s="73">
        <f>'[3]水温表'!AG22</f>
        <v>22.1</v>
      </c>
      <c r="AI38" s="73">
        <f>'[3]水温表'!AH22</f>
        <v>22.3</v>
      </c>
      <c r="AJ38" s="74">
        <f>'[3]水温表'!AI22</f>
        <v>22.1</v>
      </c>
      <c r="AK38" s="74">
        <f>'[3]水温表'!AJ22</f>
        <v>22</v>
      </c>
      <c r="AL38" s="97"/>
    </row>
    <row r="39" spans="1:38" ht="15" customHeight="1">
      <c r="A39" s="54"/>
      <c r="B39" s="71" t="s">
        <v>59</v>
      </c>
      <c r="C39" s="79">
        <f>'[3]水温表'!B23</f>
        <v>22.1</v>
      </c>
      <c r="D39" s="73">
        <f>'[3]水温表'!C23</f>
        <v>22</v>
      </c>
      <c r="E39" s="73">
        <f>'[3]水温表'!D23</f>
        <v>22.1</v>
      </c>
      <c r="F39" s="73">
        <f>'[3]水温表'!E23</f>
        <v>22</v>
      </c>
      <c r="G39" s="73">
        <f>'[3]水温表'!F23</f>
        <v>22</v>
      </c>
      <c r="H39" s="73">
        <f>'[3]水温表'!G23</f>
        <v>22</v>
      </c>
      <c r="I39" s="73">
        <f>'[3]水温表'!H23</f>
        <v>21.9</v>
      </c>
      <c r="J39" s="73">
        <f>'[3]水温表'!I23</f>
        <v>21.9</v>
      </c>
      <c r="K39" s="73">
        <f>'[3]水温表'!J23</f>
      </c>
      <c r="L39" s="73">
        <f>'[3]水温表'!K23</f>
      </c>
      <c r="M39" s="73">
        <f>'[3]水温表'!L23</f>
        <v>21.9</v>
      </c>
      <c r="N39" s="73">
        <f>'[3]水温表'!M23</f>
        <v>21.9</v>
      </c>
      <c r="O39" s="73">
        <f>'[3]水温表'!N23</f>
        <v>21.9</v>
      </c>
      <c r="P39" s="73">
        <f>'[3]水温表'!O23</f>
        <v>21.9</v>
      </c>
      <c r="Q39" s="73">
        <f>'[3]水温表'!P23</f>
      </c>
      <c r="R39" s="73">
        <f>'[3]水温表'!Q23</f>
        <v>22.1</v>
      </c>
      <c r="S39" s="73">
        <f>'[3]水温表'!R23</f>
        <v>22</v>
      </c>
      <c r="T39" s="73">
        <f>'[3]水温表'!S23</f>
        <v>22</v>
      </c>
      <c r="U39" s="73">
        <f>'[3]水温表'!T23</f>
        <v>22.1</v>
      </c>
      <c r="V39" s="73">
        <f>'[3]水温表'!U23</f>
        <v>22</v>
      </c>
      <c r="W39" s="73">
        <f>'[3]水温表'!V23</f>
        <v>22</v>
      </c>
      <c r="X39" s="73">
        <f>'[3]水温表'!W23</f>
        <v>22</v>
      </c>
      <c r="Y39" s="73">
        <f>'[3]水温表'!X23</f>
        <v>22</v>
      </c>
      <c r="Z39" s="73">
        <f>'[3]水温表'!Y23</f>
        <v>22</v>
      </c>
      <c r="AA39" s="73">
        <f>'[3]水温表'!Z23</f>
        <v>22.1</v>
      </c>
      <c r="AB39" s="73">
        <f>'[3]水温表'!AA23</f>
        <v>22.1</v>
      </c>
      <c r="AC39" s="73">
        <f>'[3]水温表'!AB23</f>
      </c>
      <c r="AD39" s="73">
        <f>'[3]水温表'!AC23</f>
      </c>
      <c r="AE39" s="73">
        <f>'[3]水温表'!AD23</f>
        <v>21.7</v>
      </c>
      <c r="AF39" s="73">
        <f>'[3]水温表'!AE23</f>
        <v>21.8</v>
      </c>
      <c r="AG39" s="73">
        <f>'[3]水温表'!AF23</f>
        <v>22.1</v>
      </c>
      <c r="AH39" s="73">
        <f>'[3]水温表'!AG23</f>
        <v>22.1</v>
      </c>
      <c r="AI39" s="73">
        <f>'[3]水温表'!AH23</f>
        <v>22.2</v>
      </c>
      <c r="AJ39" s="74">
        <f>'[3]水温表'!AI23</f>
        <v>22.1</v>
      </c>
      <c r="AK39" s="74">
        <f>'[3]水温表'!AJ23</f>
        <v>22</v>
      </c>
      <c r="AL39" s="97"/>
    </row>
    <row r="40" spans="1:38" ht="15" customHeight="1">
      <c r="A40" s="54"/>
      <c r="B40" s="71" t="s">
        <v>60</v>
      </c>
      <c r="C40" s="79">
        <f>'[3]水温表'!B24</f>
        <v>22</v>
      </c>
      <c r="D40" s="73">
        <f>'[3]水温表'!C24</f>
        <v>21.9</v>
      </c>
      <c r="E40" s="73">
        <f>'[3]水温表'!D24</f>
        <v>22</v>
      </c>
      <c r="F40" s="73">
        <f>'[3]水温表'!E24</f>
        <v>22</v>
      </c>
      <c r="G40" s="73">
        <f>'[3]水温表'!F24</f>
        <v>21.9</v>
      </c>
      <c r="H40" s="73">
        <f>'[3]水温表'!G24</f>
        <v>21.9</v>
      </c>
      <c r="I40" s="73">
        <f>'[3]水温表'!H24</f>
        <v>21.9</v>
      </c>
      <c r="J40" s="73">
        <f>'[3]水温表'!I24</f>
        <v>21.9</v>
      </c>
      <c r="K40" s="73">
        <f>'[3]水温表'!J24</f>
      </c>
      <c r="L40" s="73">
        <f>'[3]水温表'!K24</f>
      </c>
      <c r="M40" s="73">
        <f>'[3]水温表'!L24</f>
        <v>21.9</v>
      </c>
      <c r="N40" s="73">
        <f>'[3]水温表'!M24</f>
        <v>21.9</v>
      </c>
      <c r="O40" s="73">
        <f>'[3]水温表'!N24</f>
        <v>21.9</v>
      </c>
      <c r="P40" s="73">
        <f>'[3]水温表'!O24</f>
        <v>21.8</v>
      </c>
      <c r="Q40" s="73">
        <f>'[3]水温表'!P24</f>
      </c>
      <c r="R40" s="73">
        <f>'[3]水温表'!Q24</f>
        <v>22</v>
      </c>
      <c r="S40" s="73">
        <f>'[3]水温表'!R24</f>
        <v>22</v>
      </c>
      <c r="T40" s="73">
        <f>'[3]水温表'!S24</f>
        <v>22</v>
      </c>
      <c r="U40" s="73">
        <f>'[3]水温表'!T24</f>
        <v>22</v>
      </c>
      <c r="V40" s="73">
        <f>'[3]水温表'!U24</f>
        <v>21.9</v>
      </c>
      <c r="W40" s="73">
        <f>'[3]水温表'!V24</f>
        <v>22.1</v>
      </c>
      <c r="X40" s="73">
        <f>'[3]水温表'!W24</f>
        <v>22</v>
      </c>
      <c r="Y40" s="73">
        <f>'[3]水温表'!X24</f>
        <v>22</v>
      </c>
      <c r="Z40" s="73">
        <f>'[3]水温表'!Y24</f>
        <v>21.9</v>
      </c>
      <c r="AA40" s="73">
        <f>'[3]水温表'!Z24</f>
        <v>22</v>
      </c>
      <c r="AB40" s="73">
        <f>'[3]水温表'!AA24</f>
        <v>22</v>
      </c>
      <c r="AC40" s="73">
        <f>'[3]水温表'!AB24</f>
      </c>
      <c r="AD40" s="73">
        <f>'[3]水温表'!AC24</f>
      </c>
      <c r="AE40" s="73">
        <f>'[3]水温表'!AD24</f>
      </c>
      <c r="AF40" s="73">
        <f>'[3]水温表'!AE24</f>
        <v>21.8</v>
      </c>
      <c r="AG40" s="73">
        <f>'[3]水温表'!AF24</f>
        <v>22.2</v>
      </c>
      <c r="AH40" s="73">
        <f>'[3]水温表'!AG24</f>
        <v>22.1</v>
      </c>
      <c r="AI40" s="73">
        <f>'[3]水温表'!AH24</f>
        <v>22.2</v>
      </c>
      <c r="AJ40" s="74">
        <f>'[3]水温表'!AI24</f>
        <v>22.1</v>
      </c>
      <c r="AK40" s="74">
        <f>'[3]水温表'!AJ24</f>
        <v>22</v>
      </c>
      <c r="AL40" s="97"/>
    </row>
    <row r="41" spans="1:38" ht="15" customHeight="1">
      <c r="A41" s="54"/>
      <c r="B41" s="71" t="s">
        <v>61</v>
      </c>
      <c r="C41" s="79">
        <f>'[3]水温表'!B25</f>
        <v>22</v>
      </c>
      <c r="D41" s="73">
        <f>'[3]水温表'!C25</f>
        <v>21.9</v>
      </c>
      <c r="E41" s="73">
        <f>'[3]水温表'!D25</f>
        <v>21.9</v>
      </c>
      <c r="F41" s="73">
        <f>'[3]水温表'!E25</f>
        <v>21.9</v>
      </c>
      <c r="G41" s="73">
        <f>'[3]水温表'!F25</f>
        <v>21.8</v>
      </c>
      <c r="H41" s="73">
        <f>'[3]水温表'!G25</f>
        <v>21.9</v>
      </c>
      <c r="I41" s="73">
        <f>'[3]水温表'!H25</f>
        <v>21.9</v>
      </c>
      <c r="J41" s="73">
        <f>'[3]水温表'!I25</f>
        <v>21.9</v>
      </c>
      <c r="K41" s="73">
        <f>'[3]水温表'!J25</f>
      </c>
      <c r="L41" s="73">
        <f>'[3]水温表'!K25</f>
      </c>
      <c r="M41" s="73">
        <f>'[3]水温表'!L25</f>
        <v>21.9</v>
      </c>
      <c r="N41" s="73">
        <f>'[3]水温表'!M25</f>
        <v>21.9</v>
      </c>
      <c r="O41" s="73">
        <f>'[3]水温表'!N25</f>
        <v>21.9</v>
      </c>
      <c r="P41" s="73">
        <f>'[3]水温表'!O25</f>
        <v>21.7</v>
      </c>
      <c r="Q41" s="73">
        <f>'[3]水温表'!P25</f>
      </c>
      <c r="R41" s="73">
        <f>'[3]水温表'!Q25</f>
        <v>22</v>
      </c>
      <c r="S41" s="73">
        <f>'[3]水温表'!R25</f>
        <v>22</v>
      </c>
      <c r="T41" s="73">
        <f>'[3]水温表'!S25</f>
        <v>22</v>
      </c>
      <c r="U41" s="73">
        <f>'[3]水温表'!T25</f>
        <v>21.9</v>
      </c>
      <c r="V41" s="73">
        <f>'[3]水温表'!U25</f>
        <v>21.9</v>
      </c>
      <c r="W41" s="73">
        <f>'[3]水温表'!V25</f>
        <v>22</v>
      </c>
      <c r="X41" s="73">
        <f>'[3]水温表'!W25</f>
        <v>22</v>
      </c>
      <c r="Y41" s="73">
        <f>'[3]水温表'!X25</f>
        <v>22</v>
      </c>
      <c r="Z41" s="73">
        <f>'[3]水温表'!Y25</f>
        <v>21.9</v>
      </c>
      <c r="AA41" s="73">
        <f>'[3]水温表'!Z25</f>
        <v>22</v>
      </c>
      <c r="AB41" s="73">
        <f>'[3]水温表'!AA25</f>
        <v>21.9</v>
      </c>
      <c r="AC41" s="73">
        <f>'[3]水温表'!AB25</f>
      </c>
      <c r="AD41" s="73">
        <f>'[3]水温表'!AC25</f>
      </c>
      <c r="AE41" s="73">
        <f>'[3]水温表'!AD25</f>
      </c>
      <c r="AF41" s="73">
        <f>'[3]水温表'!AE25</f>
      </c>
      <c r="AG41" s="73">
        <f>'[3]水温表'!AF25</f>
        <v>22.1</v>
      </c>
      <c r="AH41" s="73">
        <f>'[3]水温表'!AG25</f>
        <v>22.1</v>
      </c>
      <c r="AI41" s="73">
        <f>'[3]水温表'!AH25</f>
        <v>22.2</v>
      </c>
      <c r="AJ41" s="74">
        <f>'[3]水温表'!AI25</f>
        <v>22.1</v>
      </c>
      <c r="AK41" s="74">
        <f>'[3]水温表'!AJ25</f>
        <v>22</v>
      </c>
      <c r="AL41" s="97"/>
    </row>
    <row r="42" spans="1:38" ht="15" customHeight="1">
      <c r="A42" s="54"/>
      <c r="B42" s="71" t="s">
        <v>62</v>
      </c>
      <c r="C42" s="79">
        <f>'[3]水温表'!B26</f>
        <v>22</v>
      </c>
      <c r="D42" s="73">
        <f>'[3]水温表'!C26</f>
        <v>21.8</v>
      </c>
      <c r="E42" s="73">
        <f>'[3]水温表'!D26</f>
      </c>
      <c r="F42" s="73">
        <f>'[3]水温表'!E26</f>
        <v>21.9</v>
      </c>
      <c r="G42" s="73">
        <f>'[3]水温表'!F26</f>
        <v>21.9</v>
      </c>
      <c r="H42" s="73">
        <f>'[3]水温表'!G26</f>
      </c>
      <c r="I42" s="73">
        <f>'[3]水温表'!H26</f>
      </c>
      <c r="J42" s="73">
        <f>'[3]水温表'!I26</f>
      </c>
      <c r="K42" s="73">
        <f>'[3]水温表'!J26</f>
      </c>
      <c r="L42" s="73">
        <f>'[3]水温表'!K26</f>
      </c>
      <c r="M42" s="73">
        <f>'[3]水温表'!L26</f>
      </c>
      <c r="N42" s="73">
        <f>'[3]水温表'!M26</f>
      </c>
      <c r="O42" s="73">
        <f>'[3]水温表'!N26</f>
        <v>21.8</v>
      </c>
      <c r="P42" s="73">
        <f>'[3]水温表'!O26</f>
      </c>
      <c r="Q42" s="73">
        <f>'[3]水温表'!P26</f>
      </c>
      <c r="R42" s="73">
        <f>'[3]水温表'!Q26</f>
        <v>21.8</v>
      </c>
      <c r="S42" s="73">
        <f>'[3]水温表'!R26</f>
        <v>21.9</v>
      </c>
      <c r="T42" s="73">
        <f>'[3]水温表'!S26</f>
        <v>21.9</v>
      </c>
      <c r="U42" s="73">
        <f>'[3]水温表'!T26</f>
        <v>21.9</v>
      </c>
      <c r="V42" s="73">
        <f>'[3]水温表'!U26</f>
        <v>21.9</v>
      </c>
      <c r="W42" s="73">
        <f>'[3]水温表'!V26</f>
        <v>21.9</v>
      </c>
      <c r="X42" s="73">
        <f>'[3]水温表'!W26</f>
        <v>21.9</v>
      </c>
      <c r="Y42" s="73">
        <f>'[3]水温表'!X26</f>
        <v>21.9</v>
      </c>
      <c r="Z42" s="73">
        <f>'[3]水温表'!Y26</f>
        <v>21.9</v>
      </c>
      <c r="AA42" s="73">
        <f>'[3]水温表'!Z26</f>
        <v>22</v>
      </c>
      <c r="AB42" s="73">
        <f>'[3]水温表'!AA26</f>
        <v>21.6</v>
      </c>
      <c r="AC42" s="73">
        <f>'[3]水温表'!AB26</f>
      </c>
      <c r="AD42" s="73">
        <f>'[3]水温表'!AC26</f>
      </c>
      <c r="AE42" s="73">
        <f>'[3]水温表'!AD26</f>
      </c>
      <c r="AF42" s="73">
        <f>'[3]水温表'!AE26</f>
      </c>
      <c r="AG42" s="73">
        <f>'[3]水温表'!AF26</f>
        <v>21.9</v>
      </c>
      <c r="AH42" s="73">
        <f>'[3]水温表'!AG26</f>
        <v>21.9</v>
      </c>
      <c r="AI42" s="73">
        <f>'[3]水温表'!AH26</f>
      </c>
      <c r="AJ42" s="74">
        <f>'[3]水温表'!AI26</f>
      </c>
      <c r="AK42" s="74">
        <f>'[3]水温表'!AJ26</f>
        <v>21.9</v>
      </c>
      <c r="AL42" s="97"/>
    </row>
    <row r="43" spans="1:38" ht="15" customHeight="1">
      <c r="A43" s="54"/>
      <c r="B43" s="71" t="s">
        <v>63</v>
      </c>
      <c r="C43" s="79">
        <f>'[3]水温表'!B27</f>
        <v>21.7</v>
      </c>
      <c r="D43" s="73">
        <f>'[3]水温表'!C27</f>
        <v>21.8</v>
      </c>
      <c r="E43" s="73">
        <f>'[3]水温表'!D27</f>
      </c>
      <c r="F43" s="73">
        <f>'[3]水温表'!E27</f>
      </c>
      <c r="G43" s="73">
        <f>'[3]水温表'!F27</f>
      </c>
      <c r="H43" s="73">
        <f>'[3]水温表'!G27</f>
      </c>
      <c r="I43" s="73">
        <f>'[3]水温表'!H27</f>
      </c>
      <c r="J43" s="73">
        <f>'[3]水温表'!I27</f>
      </c>
      <c r="K43" s="73">
        <f>'[3]水温表'!J27</f>
      </c>
      <c r="L43" s="73">
        <f>'[3]水温表'!K27</f>
      </c>
      <c r="M43" s="73">
        <f>'[3]水温表'!L27</f>
      </c>
      <c r="N43" s="73">
        <f>'[3]水温表'!M27</f>
      </c>
      <c r="O43" s="73">
        <f>'[3]水温表'!N27</f>
      </c>
      <c r="P43" s="73">
        <f>'[3]水温表'!O27</f>
      </c>
      <c r="Q43" s="73">
        <f>'[3]水温表'!P27</f>
      </c>
      <c r="R43" s="73">
        <f>'[3]水温表'!Q27</f>
        <v>21.6</v>
      </c>
      <c r="S43" s="73">
        <f>'[3]水温表'!R27</f>
        <v>21.7</v>
      </c>
      <c r="T43" s="73">
        <f>'[3]水温表'!S27</f>
        <v>21.9</v>
      </c>
      <c r="U43" s="73">
        <f>'[3]水温表'!T27</f>
        <v>21.8</v>
      </c>
      <c r="V43" s="73">
        <f>'[3]水温表'!U27</f>
        <v>21.8</v>
      </c>
      <c r="W43" s="73">
        <f>'[3]水温表'!V27</f>
        <v>21.8</v>
      </c>
      <c r="X43" s="73">
        <f>'[3]水温表'!W27</f>
        <v>21.7</v>
      </c>
      <c r="Y43" s="73">
        <f>'[3]水温表'!X27</f>
        <v>21.4</v>
      </c>
      <c r="Z43" s="73">
        <f>'[3]水温表'!Y27</f>
        <v>21.9</v>
      </c>
      <c r="AA43" s="73">
        <f>'[3]水温表'!Z27</f>
        <v>21.5</v>
      </c>
      <c r="AB43" s="73">
        <f>'[3]水温表'!AA27</f>
        <v>21.3</v>
      </c>
      <c r="AC43" s="73">
        <f>'[3]水温表'!AB27</f>
      </c>
      <c r="AD43" s="73">
        <f>'[3]水温表'!AC27</f>
      </c>
      <c r="AE43" s="73">
        <f>'[3]水温表'!AD27</f>
      </c>
      <c r="AF43" s="73">
        <f>'[3]水温表'!AE27</f>
      </c>
      <c r="AG43" s="73">
        <f>'[3]水温表'!AF27</f>
        <v>21.5</v>
      </c>
      <c r="AH43" s="73">
        <f>'[3]水温表'!AG27</f>
        <v>21.5</v>
      </c>
      <c r="AI43" s="73">
        <f>'[3]水温表'!AH27</f>
      </c>
      <c r="AJ43" s="74">
        <f>'[3]水温表'!AI27</f>
      </c>
      <c r="AK43" s="74">
        <f>'[3]水温表'!AJ27</f>
        <v>21.7</v>
      </c>
      <c r="AL43" s="97"/>
    </row>
    <row r="44" spans="1:38" ht="15" customHeight="1">
      <c r="A44" s="54"/>
      <c r="B44" s="71" t="s">
        <v>64</v>
      </c>
      <c r="C44" s="102">
        <f>'[3]水温表'!B28</f>
      </c>
      <c r="D44" s="100">
        <f>'[3]水温表'!C28</f>
      </c>
      <c r="E44" s="100">
        <f>'[3]水温表'!D28</f>
      </c>
      <c r="F44" s="100">
        <f>'[3]水温表'!E28</f>
      </c>
      <c r="G44" s="100">
        <f>'[3]水温表'!F28</f>
      </c>
      <c r="H44" s="100">
        <f>'[3]水温表'!G28</f>
      </c>
      <c r="I44" s="100">
        <f>'[3]水温表'!H28</f>
      </c>
      <c r="J44" s="100">
        <f>'[3]水温表'!I28</f>
      </c>
      <c r="K44" s="100">
        <f>'[3]水温表'!J28</f>
      </c>
      <c r="L44" s="100">
        <f>'[3]水温表'!K28</f>
      </c>
      <c r="M44" s="100">
        <f>'[3]水温表'!L28</f>
      </c>
      <c r="N44" s="100">
        <f>'[3]水温表'!M28</f>
      </c>
      <c r="O44" s="100">
        <f>'[3]水温表'!N28</f>
      </c>
      <c r="P44" s="100">
        <f>'[3]水温表'!O28</f>
      </c>
      <c r="Q44" s="100">
        <f>'[3]水温表'!P28</f>
      </c>
      <c r="R44" s="100">
        <f>'[3]水温表'!Q28</f>
        <v>21.4</v>
      </c>
      <c r="S44" s="100">
        <f>'[3]水温表'!R28</f>
        <v>21.6</v>
      </c>
      <c r="T44" s="100">
        <f>'[3]水温表'!S28</f>
      </c>
      <c r="U44" s="100">
        <f>'[3]水温表'!T28</f>
        <v>21.7</v>
      </c>
      <c r="V44" s="100">
        <f>'[3]水温表'!U28</f>
        <v>21.7</v>
      </c>
      <c r="W44" s="100">
        <f>'[3]水温表'!V28</f>
        <v>21.6</v>
      </c>
      <c r="X44" s="100">
        <f>'[3]水温表'!W28</f>
        <v>21.1</v>
      </c>
      <c r="Y44" s="100">
        <f>'[3]水温表'!X28</f>
        <v>21.1</v>
      </c>
      <c r="Z44" s="100">
        <f>'[3]水温表'!Y28</f>
        <v>21.3</v>
      </c>
      <c r="AA44" s="100">
        <f>'[3]水温表'!Z28</f>
        <v>21.3</v>
      </c>
      <c r="AB44" s="100">
        <f>'[3]水温表'!AA28</f>
      </c>
      <c r="AC44" s="100">
        <f>'[3]水温表'!AB28</f>
      </c>
      <c r="AD44" s="100">
        <f>'[3]水温表'!AC28</f>
      </c>
      <c r="AE44" s="100">
        <f>'[3]水温表'!AD28</f>
      </c>
      <c r="AF44" s="100">
        <f>'[3]水温表'!AE28</f>
      </c>
      <c r="AG44" s="100">
        <f>'[3]水温表'!AF28</f>
        <v>21.3</v>
      </c>
      <c r="AH44" s="100">
        <f>'[3]水温表'!AG28</f>
        <v>21.3</v>
      </c>
      <c r="AI44" s="100">
        <f>'[3]水温表'!AH28</f>
      </c>
      <c r="AJ44" s="107">
        <f>'[3]水温表'!AI28</f>
      </c>
      <c r="AK44" s="74">
        <f>'[3]水温表'!AJ28</f>
        <v>21.6</v>
      </c>
      <c r="AL44" s="97"/>
    </row>
    <row r="45" spans="1:38" ht="15" customHeight="1">
      <c r="A45" s="54"/>
      <c r="B45" s="71" t="s">
        <v>65</v>
      </c>
      <c r="C45" s="79">
        <f>'[3]水温表'!B29</f>
      </c>
      <c r="D45" s="73">
        <f>'[3]水温表'!C29</f>
      </c>
      <c r="E45" s="73">
        <f>'[3]水温表'!D29</f>
      </c>
      <c r="F45" s="73">
        <f>'[3]水温表'!E29</f>
      </c>
      <c r="G45" s="73">
        <f>'[3]水温表'!F29</f>
      </c>
      <c r="H45" s="73">
        <f>'[3]水温表'!G29</f>
      </c>
      <c r="I45" s="73">
        <f>'[3]水温表'!H29</f>
      </c>
      <c r="J45" s="73">
        <f>'[3]水温表'!I29</f>
      </c>
      <c r="K45" s="73">
        <f>'[3]水温表'!J29</f>
      </c>
      <c r="L45" s="73">
        <f>'[3]水温表'!K29</f>
      </c>
      <c r="M45" s="73">
        <f>'[3]水温表'!L29</f>
      </c>
      <c r="N45" s="73">
        <f>'[3]水温表'!M29</f>
      </c>
      <c r="O45" s="73">
        <f>'[3]水温表'!N29</f>
      </c>
      <c r="P45" s="73">
        <f>'[3]水温表'!O29</f>
      </c>
      <c r="Q45" s="73">
        <f>'[3]水温表'!P29</f>
      </c>
      <c r="R45" s="73">
        <f>'[3]水温表'!Q29</f>
      </c>
      <c r="S45" s="73">
        <f>'[3]水温表'!R29</f>
        <v>20.8</v>
      </c>
      <c r="T45" s="73">
        <f>'[3]水温表'!S29</f>
      </c>
      <c r="U45" s="73">
        <f>'[3]水温表'!T29</f>
      </c>
      <c r="V45" s="73">
        <f>'[3]水温表'!U29</f>
        <v>21.7</v>
      </c>
      <c r="W45" s="73">
        <f>'[3]水温表'!V29</f>
        <v>20.3</v>
      </c>
      <c r="X45" s="73">
        <f>'[3]水温表'!W29</f>
      </c>
      <c r="Y45" s="73">
        <f>'[3]水温表'!X29</f>
        <v>19.9</v>
      </c>
      <c r="Z45" s="73">
        <f>'[3]水温表'!Y29</f>
        <v>20.3</v>
      </c>
      <c r="AA45" s="73">
        <f>'[3]水温表'!Z29</f>
        <v>20.6</v>
      </c>
      <c r="AB45" s="73">
        <f>'[3]水温表'!AA29</f>
      </c>
      <c r="AC45" s="73">
        <f>'[3]水温表'!AB29</f>
      </c>
      <c r="AD45" s="73">
        <f>'[3]水温表'!AC29</f>
      </c>
      <c r="AE45" s="73">
        <f>'[3]水温表'!AD29</f>
      </c>
      <c r="AF45" s="73">
        <f>'[3]水温表'!AE29</f>
      </c>
      <c r="AG45" s="73">
        <f>'[3]水温表'!AF29</f>
        <v>20.4</v>
      </c>
      <c r="AH45" s="73">
        <f>'[3]水温表'!AG29</f>
        <v>19.6</v>
      </c>
      <c r="AI45" s="73">
        <f>'[3]水温表'!AH29</f>
      </c>
      <c r="AJ45" s="74">
        <f>'[3]水温表'!AI29</f>
      </c>
      <c r="AK45" s="74">
        <f>'[3]水温表'!AJ29</f>
        <v>20.9</v>
      </c>
      <c r="AL45" s="97"/>
    </row>
    <row r="46" spans="1:38" ht="15" customHeight="1" thickBot="1">
      <c r="A46" s="54"/>
      <c r="B46" s="85" t="s">
        <v>66</v>
      </c>
      <c r="C46" s="108">
        <f>'[3]水温表'!B30</f>
      </c>
      <c r="D46" s="109">
        <f>'[3]水温表'!C30</f>
      </c>
      <c r="E46" s="109">
        <f>'[3]水温表'!D30</f>
      </c>
      <c r="F46" s="109">
        <f>'[3]水温表'!E30</f>
      </c>
      <c r="G46" s="109">
        <f>'[3]水温表'!F30</f>
      </c>
      <c r="H46" s="109">
        <f>'[3]水温表'!G30</f>
      </c>
      <c r="I46" s="109">
        <f>'[3]水温表'!H30</f>
      </c>
      <c r="J46" s="109">
        <f>'[3]水温表'!I30</f>
      </c>
      <c r="K46" s="109">
        <f>'[3]水温表'!J30</f>
      </c>
      <c r="L46" s="109">
        <f>'[3]水温表'!K30</f>
      </c>
      <c r="M46" s="109">
        <f>'[3]水温表'!L30</f>
      </c>
      <c r="N46" s="109">
        <f>'[3]水温表'!M30</f>
      </c>
      <c r="O46" s="109">
        <f>'[3]水温表'!N30</f>
      </c>
      <c r="P46" s="109">
        <f>'[3]水温表'!O30</f>
      </c>
      <c r="Q46" s="109">
        <f>'[3]水温表'!P30</f>
      </c>
      <c r="R46" s="109">
        <f>'[3]水温表'!Q30</f>
      </c>
      <c r="S46" s="109">
        <f>'[3]水温表'!R30</f>
      </c>
      <c r="T46" s="109">
        <f>'[3]水温表'!S30</f>
      </c>
      <c r="U46" s="109">
        <f>'[3]水温表'!T30</f>
      </c>
      <c r="V46" s="109">
        <f>'[3]水温表'!U30</f>
      </c>
      <c r="W46" s="109">
        <f>'[3]水温表'!V30</f>
      </c>
      <c r="X46" s="109">
        <f>'[3]水温表'!W30</f>
      </c>
      <c r="Y46" s="109">
        <f>'[3]水温表'!X30</f>
      </c>
      <c r="Z46" s="109">
        <f>'[3]水温表'!Y30</f>
        <v>19.4</v>
      </c>
      <c r="AA46" s="109">
        <f>'[3]水温表'!Z30</f>
      </c>
      <c r="AB46" s="109">
        <f>'[3]水温表'!AA30</f>
      </c>
      <c r="AC46" s="111">
        <f>'[3]水温表'!AB30</f>
      </c>
      <c r="AD46" s="109">
        <f>'[3]水温表'!AC30</f>
      </c>
      <c r="AE46" s="109">
        <f>'[3]水温表'!AD30</f>
      </c>
      <c r="AF46" s="109">
        <f>'[3]水温表'!AE30</f>
      </c>
      <c r="AG46" s="109">
        <f>'[3]水温表'!AF30</f>
        <v>19.5</v>
      </c>
      <c r="AH46" s="109">
        <f>'[3]水温表'!AG30</f>
      </c>
      <c r="AI46" s="109">
        <f>'[3]水温表'!AH30</f>
      </c>
      <c r="AJ46" s="115">
        <f>'[3]水温表'!AI30</f>
      </c>
      <c r="AK46" s="115">
        <f>'[3]水温表'!AJ30</f>
      </c>
      <c r="AL46" s="116"/>
    </row>
    <row r="47" spans="1:38" ht="15" customHeight="1">
      <c r="A47" s="117" t="s">
        <v>67</v>
      </c>
      <c r="B47" s="25"/>
      <c r="C47" s="118">
        <f>'[3]水温表'!B31</f>
        <v>21.4</v>
      </c>
      <c r="D47" s="119">
        <f>'[3]水温表'!C31</f>
        <v>21.8</v>
      </c>
      <c r="E47" s="119">
        <f>'[3]水温表'!D31</f>
        <v>22</v>
      </c>
      <c r="F47" s="119">
        <f>'[3]水温表'!E31</f>
        <v>21.9</v>
      </c>
      <c r="G47" s="119">
        <f>'[3]水温表'!F31</f>
        <v>21.8</v>
      </c>
      <c r="H47" s="119">
        <f>'[3]水温表'!G31</f>
        <v>21.9</v>
      </c>
      <c r="I47" s="119">
        <f>'[3]水温表'!H31</f>
        <v>21.9</v>
      </c>
      <c r="J47" s="119">
        <f>'[3]水温表'!I31</f>
        <v>21.9</v>
      </c>
      <c r="K47" s="119">
        <f>'[3]水温表'!J31</f>
        <v>22</v>
      </c>
      <c r="L47" s="119">
        <f>'[3]水温表'!K31</f>
        <v>22.1</v>
      </c>
      <c r="M47" s="119">
        <f>'[3]水温表'!L31</f>
        <v>21.9</v>
      </c>
      <c r="N47" s="119">
        <f>'[3]水温表'!M31</f>
        <v>21.9</v>
      </c>
      <c r="O47" s="119">
        <f>'[3]水温表'!N31</f>
        <v>21.8</v>
      </c>
      <c r="P47" s="119">
        <f>'[3]水温表'!O31</f>
        <v>21.7</v>
      </c>
      <c r="Q47" s="119">
        <f>'[3]水温表'!P31</f>
        <v>22</v>
      </c>
      <c r="R47" s="119">
        <f>'[3]水温表'!Q31</f>
        <v>21.3</v>
      </c>
      <c r="S47" s="119">
        <f>'[3]水温表'!R31</f>
        <v>20.4</v>
      </c>
      <c r="T47" s="119">
        <f>'[3]水温表'!S31</f>
        <v>21.7</v>
      </c>
      <c r="U47" s="119">
        <f>'[3]水温表'!T31</f>
        <v>21.7</v>
      </c>
      <c r="V47" s="119">
        <f>'[3]水温表'!U31</f>
        <v>21.3</v>
      </c>
      <c r="W47" s="119">
        <f>'[3]水温表'!V31</f>
        <v>20</v>
      </c>
      <c r="X47" s="119">
        <f>'[3]水温表'!W31</f>
        <v>19.9</v>
      </c>
      <c r="Y47" s="119">
        <f>'[3]水温表'!X31</f>
        <v>19.3</v>
      </c>
      <c r="Z47" s="119">
        <f>'[3]水温表'!Y31</f>
        <v>19.2</v>
      </c>
      <c r="AA47" s="119">
        <f>'[3]水温表'!Z31</f>
        <v>19.6</v>
      </c>
      <c r="AB47" s="119">
        <f>'[3]水温表'!AA31</f>
        <v>20.9</v>
      </c>
      <c r="AC47" s="119">
        <f>'[3]水温表'!AB31</f>
        <v>21.9</v>
      </c>
      <c r="AD47" s="119">
        <f>'[3]水温表'!AC31</f>
        <v>22</v>
      </c>
      <c r="AE47" s="119">
        <f>'[3]水温表'!AD31</f>
        <v>21.7</v>
      </c>
      <c r="AF47" s="119">
        <f>'[3]水温表'!AE31</f>
        <v>21.7</v>
      </c>
      <c r="AG47" s="119">
        <f>'[3]水温表'!AF31</f>
        <v>19.2</v>
      </c>
      <c r="AH47" s="119">
        <f>'[3]水温表'!AG31</f>
        <v>19.6</v>
      </c>
      <c r="AI47" s="119">
        <f>'[3]水温表'!AH31</f>
        <v>22</v>
      </c>
      <c r="AJ47" s="96">
        <f>'[3]水温表'!AI31</f>
        <v>22</v>
      </c>
      <c r="AK47" s="120"/>
      <c r="AL47" s="116"/>
    </row>
    <row r="48" spans="1:38" ht="15" customHeight="1" thickBot="1">
      <c r="A48" s="34" t="s">
        <v>68</v>
      </c>
      <c r="B48" s="121"/>
      <c r="C48" s="108">
        <f>'[3]水温表'!B32</f>
        <v>57.2</v>
      </c>
      <c r="D48" s="109">
        <f>'[3]水温表'!C32</f>
        <v>51.3</v>
      </c>
      <c r="E48" s="109">
        <f>'[3]水温表'!D32</f>
        <v>37.3</v>
      </c>
      <c r="F48" s="109">
        <f>'[3]水温表'!E32</f>
        <v>49.1</v>
      </c>
      <c r="G48" s="109">
        <f>'[3]水温表'!F32</f>
        <v>46.6</v>
      </c>
      <c r="H48" s="109">
        <f>'[3]水温表'!G32</f>
        <v>37.7</v>
      </c>
      <c r="I48" s="109">
        <f>'[3]水温表'!H32</f>
        <v>39.2</v>
      </c>
      <c r="J48" s="109">
        <f>'[3]水温表'!I32</f>
        <v>31.7</v>
      </c>
      <c r="K48" s="109">
        <f>'[3]水温表'!J32</f>
        <v>16.2</v>
      </c>
      <c r="L48" s="109">
        <f>'[3]水温表'!K32</f>
        <v>7.3</v>
      </c>
      <c r="M48" s="109">
        <f>'[3]水温表'!L32</f>
        <v>34.7</v>
      </c>
      <c r="N48" s="109">
        <f>'[3]水温表'!M32</f>
        <v>34.6</v>
      </c>
      <c r="O48" s="109">
        <f>'[3]水温表'!N32</f>
        <v>47.4</v>
      </c>
      <c r="P48" s="109">
        <f>'[3]水温表'!O32</f>
        <v>30</v>
      </c>
      <c r="Q48" s="114">
        <f>'[3]水温表'!P32</f>
        <v>12.1</v>
      </c>
      <c r="R48" s="109">
        <f>'[3]水温表'!Q32</f>
        <v>61.4</v>
      </c>
      <c r="S48" s="109">
        <f>'[3]水温表'!R32</f>
        <v>72</v>
      </c>
      <c r="T48" s="109">
        <f>'[3]水温表'!S32</f>
        <v>57.5</v>
      </c>
      <c r="U48" s="109">
        <f>'[3]水温表'!T32</f>
        <v>60.4</v>
      </c>
      <c r="V48" s="109">
        <f>'[3]水温表'!U32</f>
        <v>73.6</v>
      </c>
      <c r="W48" s="109">
        <f>'[3]水温表'!V32</f>
        <v>79.8</v>
      </c>
      <c r="X48" s="109">
        <f>'[3]水温表'!W32</f>
        <v>69.1</v>
      </c>
      <c r="Y48" s="109">
        <f>'[3]水温表'!X32</f>
        <v>79.2</v>
      </c>
      <c r="Z48" s="109">
        <f>'[3]水温表'!Y32</f>
        <v>83.5</v>
      </c>
      <c r="AA48" s="109">
        <f>'[3]水温表'!Z32</f>
        <v>74.9</v>
      </c>
      <c r="AB48" s="109">
        <f>'[3]水温表'!AA32</f>
        <v>59.7</v>
      </c>
      <c r="AC48" s="109">
        <f>'[3]水温表'!AB32</f>
        <v>19</v>
      </c>
      <c r="AD48" s="109">
        <f>'[3]水温表'!AC32</f>
        <v>16.9</v>
      </c>
      <c r="AE48" s="109">
        <f>'[3]水温表'!AD32</f>
        <v>23.2</v>
      </c>
      <c r="AF48" s="109">
        <f>'[3]水温表'!AE32</f>
        <v>28.8</v>
      </c>
      <c r="AG48" s="110">
        <f>'[3]水温表'!AF32</f>
        <v>85.4</v>
      </c>
      <c r="AH48" s="109">
        <f>'[3]水温表'!AG32</f>
        <v>73.8</v>
      </c>
      <c r="AI48" s="109">
        <f>'[3]水温表'!AH32</f>
        <v>37.4</v>
      </c>
      <c r="AJ48" s="115">
        <f>'[3]水温表'!AI32</f>
        <v>38</v>
      </c>
      <c r="AK48" s="122"/>
      <c r="AL48" s="116"/>
    </row>
    <row r="49" spans="1:38" ht="13.5" customHeight="1" thickBot="1">
      <c r="A49" s="122"/>
      <c r="B49" s="122"/>
      <c r="C49" s="137" t="s">
        <v>118</v>
      </c>
      <c r="D49" s="137"/>
      <c r="E49" s="137"/>
      <c r="F49" s="137"/>
      <c r="G49" s="137"/>
      <c r="H49" s="137"/>
      <c r="I49" s="137"/>
      <c r="J49" s="137" t="s">
        <v>119</v>
      </c>
      <c r="K49" s="137"/>
      <c r="L49" s="137"/>
      <c r="M49" s="137"/>
      <c r="N49" s="137"/>
      <c r="O49" s="137"/>
      <c r="P49" s="137"/>
      <c r="Q49" s="137"/>
      <c r="R49" s="123"/>
      <c r="S49" s="137" t="s">
        <v>69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23"/>
      <c r="AE49" s="16"/>
      <c r="AF49" s="16"/>
      <c r="AG49" s="16"/>
      <c r="AH49" s="16"/>
      <c r="AI49" s="16"/>
      <c r="AJ49" s="16"/>
      <c r="AK49" s="124">
        <f>MIN(C19:AJ46)</f>
        <v>19.4</v>
      </c>
      <c r="AL49" s="16"/>
    </row>
    <row r="50" spans="1:38" ht="13.5" customHeight="1" thickBot="1">
      <c r="A50" s="122"/>
      <c r="B50" s="122"/>
      <c r="C50" s="125" t="s">
        <v>70</v>
      </c>
      <c r="D50" s="138" t="s">
        <v>88</v>
      </c>
      <c r="E50" s="139"/>
      <c r="F50" s="139"/>
      <c r="G50" s="139"/>
      <c r="H50" s="139"/>
      <c r="I50" s="140"/>
      <c r="J50" s="127"/>
      <c r="K50" s="141" t="s">
        <v>89</v>
      </c>
      <c r="L50" s="139"/>
      <c r="M50" s="139"/>
      <c r="N50" s="139"/>
      <c r="O50" s="139"/>
      <c r="P50" s="139"/>
      <c r="Q50" s="139"/>
      <c r="R50" s="128"/>
      <c r="S50" s="129" t="s">
        <v>73</v>
      </c>
      <c r="T50" s="142" t="s">
        <v>90</v>
      </c>
      <c r="U50" s="139"/>
      <c r="V50" s="139"/>
      <c r="W50" s="139"/>
      <c r="X50" s="139"/>
      <c r="Y50" s="139"/>
      <c r="Z50" s="139"/>
      <c r="AA50" s="139"/>
      <c r="AB50" s="139"/>
      <c r="AC50" s="139"/>
      <c r="AD50" s="126"/>
      <c r="AE50" s="16"/>
      <c r="AF50" s="16"/>
      <c r="AG50" s="16"/>
      <c r="AH50" s="16"/>
      <c r="AI50" s="16"/>
      <c r="AJ50" s="16"/>
      <c r="AK50" s="16"/>
      <c r="AL50" s="16"/>
    </row>
    <row r="51" spans="1:38" ht="13.5">
      <c r="A51" s="130"/>
      <c r="B51" s="84"/>
      <c r="C51" s="131"/>
      <c r="D51" s="131"/>
      <c r="E51" s="13"/>
      <c r="F51" s="131"/>
      <c r="G51" s="13"/>
      <c r="H51" s="131"/>
      <c r="I51" s="132"/>
      <c r="J51" s="131"/>
      <c r="K51" s="131"/>
      <c r="L51" s="131"/>
      <c r="M51" s="131"/>
      <c r="N51" s="131"/>
      <c r="O51" s="131"/>
      <c r="P51" s="131"/>
      <c r="Q51" s="131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16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9" spans="4:10" ht="13.5">
      <c r="D59" s="134"/>
      <c r="E59" s="13"/>
      <c r="F59" s="13"/>
      <c r="G59" s="13"/>
      <c r="H59" s="13"/>
      <c r="I59" s="13"/>
      <c r="J59" s="13"/>
    </row>
    <row r="61" ht="13.5">
      <c r="AS61" s="66"/>
    </row>
  </sheetData>
  <mergeCells count="9">
    <mergeCell ref="S49:AC49"/>
    <mergeCell ref="D50:I50"/>
    <mergeCell ref="K50:Q50"/>
    <mergeCell ref="T50:AC50"/>
    <mergeCell ref="B2:B4"/>
    <mergeCell ref="C2:L4"/>
    <mergeCell ref="M2:P4"/>
    <mergeCell ref="C49:I49"/>
    <mergeCell ref="J49:Q49"/>
  </mergeCells>
  <conditionalFormatting sqref="C19:AJ44">
    <cfRule type="cellIs" priority="1" dxfId="0" operator="between" stopIfTrue="1">
      <formula>$AK19+1</formula>
      <formula>$AK19+20</formula>
    </cfRule>
    <cfRule type="cellIs" priority="2" dxfId="1" operator="between" stopIfTrue="1">
      <formula>$AK19+0.5</formula>
      <formula>$AK19+0.9</formula>
    </cfRule>
    <cfRule type="cellIs" priority="3" dxfId="2" operator="equal" stopIfTrue="1">
      <formula>$AK$49</formula>
    </cfRule>
  </conditionalFormatting>
  <conditionalFormatting sqref="C45:AJ46">
    <cfRule type="cellIs" priority="4" dxfId="2" operator="equal" stopIfTrue="1">
      <formula>$AK$49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1"/>
  <sheetViews>
    <sheetView workbookViewId="0" topLeftCell="A1">
      <selection activeCell="AN16" sqref="AN16"/>
    </sheetView>
  </sheetViews>
  <sheetFormatPr defaultColWidth="9.00390625" defaultRowHeight="13.5"/>
  <cols>
    <col min="1" max="1" width="3.625" style="15" customWidth="1"/>
    <col min="2" max="2" width="8.625" style="15" customWidth="1"/>
    <col min="3" max="9" width="3.625" style="15" customWidth="1"/>
    <col min="10" max="12" width="4.125" style="15" customWidth="1"/>
    <col min="13" max="37" width="3.625" style="15" customWidth="1"/>
    <col min="38" max="38" width="4.625" style="15" customWidth="1"/>
    <col min="39" max="16384" width="9.00390625" style="17" customWidth="1"/>
  </cols>
  <sheetData>
    <row r="1" spans="1:37" ht="14.25" customHeight="1" thickBot="1">
      <c r="A1" s="136"/>
      <c r="B1" s="13"/>
      <c r="C1" s="13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5"/>
      <c r="R1" s="135"/>
      <c r="S1" s="135"/>
      <c r="T1" s="135"/>
      <c r="U1" s="135"/>
      <c r="V1" s="135"/>
      <c r="W1" s="135"/>
      <c r="X1" s="14"/>
      <c r="Y1" s="14"/>
      <c r="Z1" s="14"/>
      <c r="AA1" s="14"/>
      <c r="AI1" s="16"/>
      <c r="AJ1" s="16"/>
      <c r="AK1" s="16"/>
    </row>
    <row r="2" spans="1:37" ht="16.5" customHeight="1">
      <c r="A2" s="16"/>
      <c r="B2" s="143"/>
      <c r="C2" s="144" t="s">
        <v>7</v>
      </c>
      <c r="D2" s="144"/>
      <c r="E2" s="144"/>
      <c r="F2" s="144"/>
      <c r="G2" s="144"/>
      <c r="H2" s="144"/>
      <c r="I2" s="144"/>
      <c r="J2" s="144"/>
      <c r="K2" s="144"/>
      <c r="L2" s="144"/>
      <c r="M2" s="144" t="str">
        <f>IF(AND(K5&gt;=4,K5&lt;=6),"（第１四半期）",IF(AND(K5&gt;=7,K5&lt;=9),"（第２四半期）",IF(AND(K5&gt;=10,K5&lt;=12),"（第３四半期）",IF(K5&lt;=3,"（第４四半期）"))))</f>
        <v>（第４四半期）</v>
      </c>
      <c r="N2" s="144"/>
      <c r="O2" s="144"/>
      <c r="P2" s="144"/>
      <c r="Q2" s="14"/>
      <c r="R2" s="14"/>
      <c r="S2" s="18"/>
      <c r="T2" s="14"/>
      <c r="U2" s="14"/>
      <c r="V2" s="14"/>
      <c r="W2" s="14"/>
      <c r="X2" s="14"/>
      <c r="Y2" s="19"/>
      <c r="Z2" s="19"/>
      <c r="AA2" s="19"/>
      <c r="AB2" s="20"/>
      <c r="AC2" s="21"/>
      <c r="AD2" s="22"/>
      <c r="AE2" s="23" t="s">
        <v>100</v>
      </c>
      <c r="AF2" s="24"/>
      <c r="AG2" s="23" t="s">
        <v>101</v>
      </c>
      <c r="AH2" s="25"/>
      <c r="AI2" s="16"/>
      <c r="AJ2" s="16"/>
      <c r="AK2" s="16"/>
    </row>
    <row r="3" spans="1:37" ht="16.5" customHeight="1">
      <c r="A3" s="16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6"/>
      <c r="R3" s="26"/>
      <c r="S3" s="19"/>
      <c r="T3" s="14"/>
      <c r="U3" s="14"/>
      <c r="V3" s="14"/>
      <c r="W3" s="14"/>
      <c r="X3" s="14"/>
      <c r="Y3" s="19"/>
      <c r="Z3" s="27"/>
      <c r="AA3" s="27"/>
      <c r="AB3" s="28" t="s">
        <v>102</v>
      </c>
      <c r="AC3" s="29"/>
      <c r="AD3" s="30"/>
      <c r="AE3" s="31">
        <f>'[4]海象等'!B24</f>
        <v>47</v>
      </c>
      <c r="AF3" s="32"/>
      <c r="AG3" s="31">
        <f>'[4]海象等'!B25</f>
        <v>83</v>
      </c>
      <c r="AH3" s="33"/>
      <c r="AI3" s="16"/>
      <c r="AJ3" s="16"/>
      <c r="AK3" s="16"/>
    </row>
    <row r="4" spans="1:37" ht="16.5" customHeight="1" thickBot="1">
      <c r="A4" s="16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"/>
      <c r="R4" s="14"/>
      <c r="S4" s="14"/>
      <c r="T4" s="14"/>
      <c r="U4" s="14"/>
      <c r="V4" s="14"/>
      <c r="W4" s="14"/>
      <c r="X4" s="14"/>
      <c r="Y4" s="19"/>
      <c r="Z4" s="19"/>
      <c r="AA4" s="19"/>
      <c r="AB4" s="34" t="s">
        <v>103</v>
      </c>
      <c r="AC4" s="35"/>
      <c r="AD4" s="36"/>
      <c r="AE4" s="37">
        <f>'[4]海象等'!C24</f>
        <v>22</v>
      </c>
      <c r="AF4" s="38"/>
      <c r="AG4" s="37">
        <f>'[4]海象等'!C25</f>
        <v>60</v>
      </c>
      <c r="AH4" s="39"/>
      <c r="AI4" s="16"/>
      <c r="AJ4" s="16"/>
      <c r="AK4" s="16"/>
    </row>
    <row r="5" spans="1:37" ht="16.5" customHeight="1" thickBot="1">
      <c r="A5" s="16"/>
      <c r="B5" s="14"/>
      <c r="C5" s="16"/>
      <c r="D5" s="16"/>
      <c r="E5" s="16"/>
      <c r="F5" s="16"/>
      <c r="G5" s="40"/>
      <c r="H5" s="16"/>
      <c r="I5" s="41" t="s">
        <v>12</v>
      </c>
      <c r="J5" s="42">
        <f>'[4]海象等'!B1</f>
        <v>22</v>
      </c>
      <c r="K5" s="43">
        <f>'[4]海象等'!C1</f>
        <v>2</v>
      </c>
      <c r="L5" s="44">
        <f>'[4]海象等'!D1</f>
        <v>24</v>
      </c>
      <c r="M5" s="45"/>
      <c r="N5" s="46" t="str">
        <f>HOUR(MIN(C9:AJ9))&amp;"時"&amp;MINUTE(MIN(C9:AJ9))&amp;"分"</f>
        <v>9時15分</v>
      </c>
      <c r="O5" s="47" t="s">
        <v>104</v>
      </c>
      <c r="P5" s="48" t="str">
        <f>HOUR(MAX(C9:AJ9))&amp;"時"&amp;MINUTE(MAX(C9:AJ9))&amp;"分"</f>
        <v>14時38分</v>
      </c>
      <c r="Q5" s="4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5" customHeight="1">
      <c r="A6" s="49"/>
      <c r="B6" s="49"/>
      <c r="C6" s="50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 t="str">
        <f>IF(J5&lt;18,8,IF(AND(J5=18,K5&lt;4),8,"8'"))</f>
        <v>8'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  <c r="Z6" s="51">
        <v>24</v>
      </c>
      <c r="AA6" s="51">
        <v>25</v>
      </c>
      <c r="AB6" s="51">
        <v>26</v>
      </c>
      <c r="AC6" s="51">
        <v>27</v>
      </c>
      <c r="AD6" s="51">
        <v>28</v>
      </c>
      <c r="AE6" s="52">
        <v>29</v>
      </c>
      <c r="AF6" s="52">
        <v>30</v>
      </c>
      <c r="AG6" s="51">
        <v>31</v>
      </c>
      <c r="AH6" s="51">
        <v>32</v>
      </c>
      <c r="AI6" s="52">
        <v>33</v>
      </c>
      <c r="AJ6" s="53">
        <v>34</v>
      </c>
      <c r="AK6" s="16"/>
    </row>
    <row r="7" spans="1:37" ht="15" customHeight="1">
      <c r="A7" s="54"/>
      <c r="B7" s="55" t="s">
        <v>14</v>
      </c>
      <c r="C7" s="56"/>
      <c r="D7" s="57"/>
      <c r="E7" s="57"/>
      <c r="F7" s="57"/>
      <c r="G7" s="57"/>
      <c r="H7" s="57"/>
      <c r="I7" s="57"/>
      <c r="J7" s="58" t="s">
        <v>15</v>
      </c>
      <c r="K7" s="58" t="s">
        <v>16</v>
      </c>
      <c r="L7" s="58" t="s">
        <v>17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9"/>
      <c r="AK7" s="16"/>
    </row>
    <row r="8" spans="1:37" ht="15" customHeight="1" thickBot="1">
      <c r="A8" s="60"/>
      <c r="B8" s="60"/>
      <c r="C8" s="61"/>
      <c r="D8" s="62"/>
      <c r="E8" s="62"/>
      <c r="F8" s="62"/>
      <c r="G8" s="62"/>
      <c r="H8" s="62"/>
      <c r="I8" s="62"/>
      <c r="J8" s="63" t="s">
        <v>105</v>
      </c>
      <c r="K8" s="64"/>
      <c r="L8" s="63" t="s">
        <v>105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5"/>
      <c r="AK8" s="16"/>
    </row>
    <row r="9" spans="1:37" ht="15" customHeight="1">
      <c r="A9" s="49"/>
      <c r="B9" s="67" t="s">
        <v>19</v>
      </c>
      <c r="C9" s="68">
        <f>'[4]海象等'!B43</f>
        <v>0.39375</v>
      </c>
      <c r="D9" s="69">
        <f>'[4]海象等'!C43</f>
        <v>0.40347222222222223</v>
      </c>
      <c r="E9" s="69">
        <f>'[4]海象等'!D43</f>
        <v>0.40902777777777777</v>
      </c>
      <c r="F9" s="69">
        <f>'[4]海象等'!E43</f>
        <v>0.4138888888888889</v>
      </c>
      <c r="G9" s="69">
        <f>'[4]海象等'!F43</f>
        <v>0.44097222222222227</v>
      </c>
      <c r="H9" s="69">
        <f>'[4]海象等'!G43</f>
        <v>0.4375</v>
      </c>
      <c r="I9" s="69">
        <f>'[4]海象等'!H43</f>
        <v>0.41875</v>
      </c>
      <c r="J9" s="69">
        <f>'[4]海象等'!I43</f>
        <v>0.42291666666666666</v>
      </c>
      <c r="K9" s="69">
        <f>'[4]海象等'!J43</f>
        <v>0.4277777777777778</v>
      </c>
      <c r="L9" s="69">
        <f>'[4]海象等'!K43</f>
        <v>0.43402777777777773</v>
      </c>
      <c r="M9" s="69">
        <f>'[4]海象等'!L43</f>
        <v>0.4458333333333333</v>
      </c>
      <c r="N9" s="69">
        <f>'[4]海象等'!M43</f>
        <v>0.45416666666666666</v>
      </c>
      <c r="O9" s="69">
        <f>'[4]海象等'!N43</f>
        <v>0.4701388888888889</v>
      </c>
      <c r="P9" s="69">
        <f>'[4]海象等'!O43</f>
        <v>0.46458333333333335</v>
      </c>
      <c r="Q9" s="69">
        <f>'[4]海象等'!P43</f>
        <v>0.5527777777777778</v>
      </c>
      <c r="R9" s="69">
        <f>'[4]海象等'!Q43</f>
        <v>0.5458333333333333</v>
      </c>
      <c r="S9" s="69">
        <f>'[4]海象等'!R43</f>
        <v>0.5388888888888889</v>
      </c>
      <c r="T9" s="69">
        <f>'[4]海象等'!S43</f>
        <v>0.4763888888888889</v>
      </c>
      <c r="U9" s="69">
        <f>'[4]海象等'!T43</f>
        <v>0.48194444444444445</v>
      </c>
      <c r="V9" s="69">
        <f>'[4]海象等'!U43</f>
        <v>0.5319444444444444</v>
      </c>
      <c r="W9" s="69">
        <f>'[4]海象等'!V43</f>
        <v>0.49444444444444446</v>
      </c>
      <c r="X9" s="69">
        <f>'[4]海象等'!W43</f>
        <v>0.4875</v>
      </c>
      <c r="Y9" s="69">
        <f>'[4]海象等'!X43</f>
        <v>0.6041666666666666</v>
      </c>
      <c r="Z9" s="69">
        <f>'[4]海象等'!Y43</f>
        <v>0.5909722222222222</v>
      </c>
      <c r="AA9" s="69">
        <f>'[4]海象等'!Z43</f>
        <v>0.5819444444444445</v>
      </c>
      <c r="AB9" s="69">
        <f>'[4]海象等'!AA43</f>
        <v>0.5736111111111112</v>
      </c>
      <c r="AC9" s="69">
        <f>'[4]海象等'!AB43</f>
        <v>0.45</v>
      </c>
      <c r="AD9" s="69">
        <f>'[4]海象等'!AC43</f>
        <v>0.4597222222222222</v>
      </c>
      <c r="AE9" s="69">
        <f>'[4]海象等'!AD43</f>
        <v>0.55625</v>
      </c>
      <c r="AF9" s="69">
        <f>'[4]海象等'!AE43</f>
        <v>0.5673611111111111</v>
      </c>
      <c r="AG9" s="69">
        <f>'[4]海象等'!AF43</f>
        <v>0.5972222222222222</v>
      </c>
      <c r="AH9" s="69">
        <f>'[4]海象等'!AG43</f>
        <v>0.6097222222222222</v>
      </c>
      <c r="AI9" s="69">
        <f>'[4]海象等'!AH43</f>
        <v>0.3993055555555556</v>
      </c>
      <c r="AJ9" s="70">
        <f>'[4]海象等'!AI43</f>
        <v>0.3854166666666667</v>
      </c>
      <c r="AK9" s="16"/>
    </row>
    <row r="10" spans="1:37" ht="15" customHeight="1">
      <c r="A10" s="54"/>
      <c r="B10" s="71" t="s">
        <v>106</v>
      </c>
      <c r="C10" s="72">
        <f>'[4]海象等'!B44</f>
        <v>60</v>
      </c>
      <c r="D10" s="73">
        <f>'[4]海象等'!C44</f>
        <v>52.8</v>
      </c>
      <c r="E10" s="73">
        <f>'[4]海象等'!D44</f>
        <v>39.2</v>
      </c>
      <c r="F10" s="73">
        <f>'[4]海象等'!E44</f>
        <v>49.6</v>
      </c>
      <c r="G10" s="73">
        <f>'[4]海象等'!F44</f>
        <v>47.4</v>
      </c>
      <c r="H10" s="73">
        <f>'[4]海象等'!G44</f>
        <v>38.6</v>
      </c>
      <c r="I10" s="73">
        <f>'[4]海象等'!H44</f>
        <v>37.8</v>
      </c>
      <c r="J10" s="73">
        <f>'[4]海象等'!I44</f>
        <v>25.5</v>
      </c>
      <c r="K10" s="73">
        <f>'[4]海象等'!J44</f>
        <v>11</v>
      </c>
      <c r="L10" s="73">
        <f>'[4]海象等'!K44</f>
        <v>8.6</v>
      </c>
      <c r="M10" s="73">
        <f>'[4]海象等'!L44</f>
        <v>36.1</v>
      </c>
      <c r="N10" s="73">
        <f>'[4]海象等'!M44</f>
        <v>35.2</v>
      </c>
      <c r="O10" s="73">
        <f>'[4]海象等'!N44</f>
        <v>50.1</v>
      </c>
      <c r="P10" s="73">
        <f>'[4]海象等'!O44</f>
        <v>30.8</v>
      </c>
      <c r="Q10" s="73">
        <f>'[4]海象等'!P44</f>
        <v>24.1</v>
      </c>
      <c r="R10" s="73">
        <f>'[4]海象等'!Q44</f>
        <v>63.1</v>
      </c>
      <c r="S10" s="73">
        <f>'[4]海象等'!R44</f>
        <v>73.7</v>
      </c>
      <c r="T10" s="73">
        <f>'[4]海象等'!S44</f>
        <v>59.2</v>
      </c>
      <c r="U10" s="73">
        <f>'[4]海象等'!T44</f>
        <v>62.8</v>
      </c>
      <c r="V10" s="73">
        <f>'[4]海象等'!U44</f>
        <v>75.7</v>
      </c>
      <c r="W10" s="73">
        <f>'[4]海象等'!V44</f>
        <v>82.1</v>
      </c>
      <c r="X10" s="73">
        <f>'[4]海象等'!W44</f>
        <v>68.9</v>
      </c>
      <c r="Y10" s="73">
        <f>'[4]海象等'!X44</f>
        <v>81.7</v>
      </c>
      <c r="Z10" s="73">
        <f>'[4]海象等'!Y44</f>
        <v>85</v>
      </c>
      <c r="AA10" s="73">
        <f>'[4]海象等'!Z44</f>
        <v>76.7</v>
      </c>
      <c r="AB10" s="73">
        <f>'[4]海象等'!AA44</f>
        <v>62.1</v>
      </c>
      <c r="AC10" s="73">
        <f>'[4]海象等'!AB44</f>
        <v>19.5</v>
      </c>
      <c r="AD10" s="73">
        <f>'[4]海象等'!AC44</f>
        <v>22.8</v>
      </c>
      <c r="AE10" s="73">
        <f>'[4]海象等'!AD44</f>
        <v>24.2</v>
      </c>
      <c r="AF10" s="73">
        <f>'[4]海象等'!AE44</f>
        <v>29.9</v>
      </c>
      <c r="AG10" s="73">
        <f>'[4]海象等'!AF44</f>
        <v>85.7</v>
      </c>
      <c r="AH10" s="73">
        <f>'[4]海象等'!AG44</f>
        <v>74.3</v>
      </c>
      <c r="AI10" s="73">
        <f>'[4]海象等'!AH44</f>
        <v>40</v>
      </c>
      <c r="AJ10" s="74">
        <f>'[4]海象等'!AI44</f>
        <v>36.7</v>
      </c>
      <c r="AK10" s="16"/>
    </row>
    <row r="11" spans="1:37" ht="15" customHeight="1">
      <c r="A11" s="75" t="s">
        <v>21</v>
      </c>
      <c r="B11" s="71" t="s">
        <v>22</v>
      </c>
      <c r="C11" s="76" t="str">
        <f>'[4]海象等'!B45</f>
        <v>B</v>
      </c>
      <c r="D11" s="77" t="str">
        <f>'[4]海象等'!C45</f>
        <v>B</v>
      </c>
      <c r="E11" s="77" t="str">
        <f>'[4]海象等'!D45</f>
        <v>B</v>
      </c>
      <c r="F11" s="77" t="str">
        <f>'[4]海象等'!E45</f>
        <v>B</v>
      </c>
      <c r="G11" s="77" t="str">
        <f>'[4]海象等'!F45</f>
        <v>B</v>
      </c>
      <c r="H11" s="77" t="str">
        <f>'[4]海象等'!G45</f>
        <v>B</v>
      </c>
      <c r="I11" s="77" t="str">
        <f>'[4]海象等'!H45</f>
        <v>B</v>
      </c>
      <c r="J11" s="77" t="str">
        <f>'[4]海象等'!I45</f>
        <v>B</v>
      </c>
      <c r="K11" s="77" t="str">
        <f>'[4]海象等'!J45</f>
        <v>B</v>
      </c>
      <c r="L11" s="77" t="str">
        <f>'[4]海象等'!K45</f>
        <v>B</v>
      </c>
      <c r="M11" s="77" t="str">
        <f>'[4]海象等'!L45</f>
        <v>B</v>
      </c>
      <c r="N11" s="77" t="str">
        <f>'[4]海象等'!M45</f>
        <v>B</v>
      </c>
      <c r="O11" s="77" t="str">
        <f>'[4]海象等'!N45</f>
        <v>B</v>
      </c>
      <c r="P11" s="77" t="str">
        <f>'[4]海象等'!O45</f>
        <v>B</v>
      </c>
      <c r="Q11" s="77" t="str">
        <f>'[4]海象等'!P45</f>
        <v>B</v>
      </c>
      <c r="R11" s="77" t="str">
        <f>'[4]海象等'!Q45</f>
        <v>B</v>
      </c>
      <c r="S11" s="77" t="str">
        <f>'[4]海象等'!R45</f>
        <v>B</v>
      </c>
      <c r="T11" s="77" t="str">
        <f>'[4]海象等'!S45</f>
        <v>B</v>
      </c>
      <c r="U11" s="77" t="str">
        <f>'[4]海象等'!T45</f>
        <v>B</v>
      </c>
      <c r="V11" s="77" t="str">
        <f>'[4]海象等'!U45</f>
        <v>B</v>
      </c>
      <c r="W11" s="77" t="str">
        <f>'[4]海象等'!V45</f>
        <v>B</v>
      </c>
      <c r="X11" s="77" t="str">
        <f>'[4]海象等'!W45</f>
        <v>B</v>
      </c>
      <c r="Y11" s="77" t="str">
        <f>'[4]海象等'!X45</f>
        <v>B</v>
      </c>
      <c r="Z11" s="77" t="str">
        <f>'[4]海象等'!Y45</f>
        <v>B</v>
      </c>
      <c r="AA11" s="77" t="str">
        <f>'[4]海象等'!Z45</f>
        <v>B</v>
      </c>
      <c r="AB11" s="77" t="str">
        <f>'[4]海象等'!AA45</f>
        <v>B</v>
      </c>
      <c r="AC11" s="77" t="str">
        <f>'[4]海象等'!AB45</f>
        <v>B</v>
      </c>
      <c r="AD11" s="77" t="str">
        <f>'[4]海象等'!AC45</f>
        <v>B</v>
      </c>
      <c r="AE11" s="77" t="str">
        <f>'[4]海象等'!AD45</f>
        <v>B</v>
      </c>
      <c r="AF11" s="77" t="str">
        <f>'[4]海象等'!AE45</f>
        <v>B</v>
      </c>
      <c r="AG11" s="77" t="str">
        <f>'[4]海象等'!AF45</f>
        <v>B</v>
      </c>
      <c r="AH11" s="77" t="str">
        <f>'[4]海象等'!AG45</f>
        <v>B</v>
      </c>
      <c r="AI11" s="77" t="str">
        <f>'[4]海象等'!AH45</f>
        <v>B</v>
      </c>
      <c r="AJ11" s="78" t="str">
        <f>'[4]海象等'!AI45</f>
        <v>B</v>
      </c>
      <c r="AK11" s="16"/>
    </row>
    <row r="12" spans="1:37" ht="15" customHeight="1">
      <c r="A12" s="75" t="s">
        <v>23</v>
      </c>
      <c r="B12" s="71" t="s">
        <v>24</v>
      </c>
      <c r="C12" s="79">
        <f>'[4]海象等'!B46</f>
        <v>13.42</v>
      </c>
      <c r="D12" s="73">
        <f>'[4]海象等'!C46</f>
        <v>14.85</v>
      </c>
      <c r="E12" s="73">
        <f>'[4]海象等'!D46</f>
        <v>15.82</v>
      </c>
      <c r="F12" s="73">
        <f>'[4]海象等'!E46</f>
        <v>16.34</v>
      </c>
      <c r="G12" s="73">
        <f>'[4]海象等'!F46</f>
        <v>17.92</v>
      </c>
      <c r="H12" s="73">
        <f>'[4]海象等'!G46</f>
        <v>17.86</v>
      </c>
      <c r="I12" s="73">
        <f>'[4]海象等'!H46</f>
        <v>16.55</v>
      </c>
      <c r="J12" s="73">
        <f>'[4]海象等'!I46</f>
        <v>16.9</v>
      </c>
      <c r="K12" s="73">
        <f>'[4]海象等'!J46</f>
        <v>16.95</v>
      </c>
      <c r="L12" s="73">
        <f>'[4]海象等'!K46</f>
        <v>17.34</v>
      </c>
      <c r="M12" s="73">
        <f>'[4]海象等'!L46</f>
        <v>17.48</v>
      </c>
      <c r="N12" s="73">
        <f>'[4]海象等'!M46</f>
        <v>18.11</v>
      </c>
      <c r="O12" s="73">
        <f>'[4]海象等'!N46</f>
        <v>17.81</v>
      </c>
      <c r="P12" s="73">
        <f>'[4]海象等'!O46</f>
        <v>18.21</v>
      </c>
      <c r="Q12" s="73">
        <f>'[4]海象等'!P46</f>
        <v>15.42</v>
      </c>
      <c r="R12" s="73">
        <f>'[4]海象等'!Q46</f>
        <v>15.02</v>
      </c>
      <c r="S12" s="73">
        <f>'[4]海象等'!R46</f>
        <v>15.09</v>
      </c>
      <c r="T12" s="73">
        <f>'[4]海象等'!S46</f>
        <v>16.19</v>
      </c>
      <c r="U12" s="73">
        <f>'[4]海象等'!T46</f>
        <v>15.96</v>
      </c>
      <c r="V12" s="73">
        <f>'[4]海象等'!U46</f>
        <v>15.77</v>
      </c>
      <c r="W12" s="73">
        <f>'[4]海象等'!V46</f>
        <v>16.24</v>
      </c>
      <c r="X12" s="73">
        <f>'[4]海象等'!W46</f>
        <v>15.6</v>
      </c>
      <c r="Y12" s="73">
        <f>'[4]海象等'!X46</f>
        <v>15.67</v>
      </c>
      <c r="Z12" s="73">
        <f>'[4]海象等'!Y46</f>
        <v>15.69</v>
      </c>
      <c r="AA12" s="73">
        <f>'[4]海象等'!Z46</f>
        <v>15.59</v>
      </c>
      <c r="AB12" s="73">
        <f>'[4]海象等'!AA46</f>
        <v>16.25</v>
      </c>
      <c r="AC12" s="73">
        <f>'[4]海象等'!AB46</f>
        <v>17.59</v>
      </c>
      <c r="AD12" s="73">
        <f>'[4]海象等'!AC46</f>
        <v>17.75</v>
      </c>
      <c r="AE12" s="73">
        <f>'[4]海象等'!AD46</f>
        <v>16.93</v>
      </c>
      <c r="AF12" s="73">
        <f>'[4]海象等'!AE46</f>
        <v>17.17</v>
      </c>
      <c r="AG12" s="73">
        <f>'[4]海象等'!AF46</f>
        <v>15.74</v>
      </c>
      <c r="AH12" s="73">
        <f>'[4]海象等'!AG46</f>
        <v>16.07</v>
      </c>
      <c r="AI12" s="73">
        <f>'[4]海象等'!AH46</f>
        <v>14.64</v>
      </c>
      <c r="AJ12" s="74">
        <f>'[4]海象等'!AI46</f>
        <v>13.31</v>
      </c>
      <c r="AK12" s="16"/>
    </row>
    <row r="13" spans="1:37" ht="15" customHeight="1">
      <c r="A13" s="75" t="s">
        <v>107</v>
      </c>
      <c r="B13" s="71" t="s">
        <v>108</v>
      </c>
      <c r="C13" s="76" t="str">
        <f>'[4]海象等'!B47</f>
        <v>SSW</v>
      </c>
      <c r="D13" s="77" t="str">
        <f>'[4]海象等'!C47</f>
        <v>SW</v>
      </c>
      <c r="E13" s="77" t="str">
        <f>'[4]海象等'!D47</f>
        <v>SSW</v>
      </c>
      <c r="F13" s="77" t="str">
        <f>'[4]海象等'!E47</f>
        <v>SSW</v>
      </c>
      <c r="G13" s="77" t="str">
        <f>'[4]海象等'!F47</f>
        <v>SW</v>
      </c>
      <c r="H13" s="77" t="str">
        <f>'[4]海象等'!G47</f>
        <v>SSW</v>
      </c>
      <c r="I13" s="77" t="str">
        <f>'[4]海象等'!H47</f>
        <v>SSW</v>
      </c>
      <c r="J13" s="77" t="str">
        <f>'[4]海象等'!I47</f>
        <v>SSE</v>
      </c>
      <c r="K13" s="77" t="str">
        <f>'[4]海象等'!J47</f>
        <v>SW</v>
      </c>
      <c r="L13" s="77" t="str">
        <f>'[4]海象等'!K47</f>
        <v>ESE</v>
      </c>
      <c r="M13" s="77" t="str">
        <f>'[4]海象等'!L47</f>
        <v>S</v>
      </c>
      <c r="N13" s="77" t="str">
        <f>'[4]海象等'!M47</f>
        <v>SSE</v>
      </c>
      <c r="O13" s="77" t="str">
        <f>'[4]海象等'!N47</f>
        <v>NW</v>
      </c>
      <c r="P13" s="77" t="str">
        <f>'[4]海象等'!O47</f>
        <v>SW</v>
      </c>
      <c r="Q13" s="77" t="str">
        <f>'[4]海象等'!P47</f>
        <v>SSE</v>
      </c>
      <c r="R13" s="77" t="str">
        <f>'[4]海象等'!Q47</f>
        <v>ESE</v>
      </c>
      <c r="S13" s="77" t="str">
        <f>'[4]海象等'!R47</f>
        <v>S</v>
      </c>
      <c r="T13" s="77" t="str">
        <f>'[4]海象等'!S47</f>
        <v>NE</v>
      </c>
      <c r="U13" s="77" t="str">
        <f>'[4]海象等'!T47</f>
        <v>ENE</v>
      </c>
      <c r="V13" s="77" t="str">
        <f>'[4]海象等'!U47</f>
        <v>NE</v>
      </c>
      <c r="W13" s="77" t="str">
        <f>'[4]海象等'!V47</f>
        <v>SE</v>
      </c>
      <c r="X13" s="77" t="str">
        <f>'[4]海象等'!W47</f>
        <v>E</v>
      </c>
      <c r="Y13" s="77" t="str">
        <f>'[4]海象等'!X47</f>
        <v>SSW</v>
      </c>
      <c r="Z13" s="77" t="str">
        <f>'[4]海象等'!Y47</f>
        <v>ESE</v>
      </c>
      <c r="AA13" s="77" t="str">
        <f>'[4]海象等'!Z47</f>
        <v>E</v>
      </c>
      <c r="AB13" s="77" t="str">
        <f>'[4]海象等'!AA47</f>
        <v>ENE</v>
      </c>
      <c r="AC13" s="77" t="str">
        <f>'[4]海象等'!AB47</f>
        <v>S</v>
      </c>
      <c r="AD13" s="77" t="str">
        <f>'[4]海象等'!AC47</f>
        <v>SSW</v>
      </c>
      <c r="AE13" s="77" t="str">
        <f>'[4]海象等'!AD47</f>
        <v>WNW</v>
      </c>
      <c r="AF13" s="77" t="str">
        <f>'[4]海象等'!AE47</f>
        <v>SW</v>
      </c>
      <c r="AG13" s="77" t="str">
        <f>'[4]海象等'!AF47</f>
        <v>ENE</v>
      </c>
      <c r="AH13" s="77" t="str">
        <f>'[4]海象等'!AG47</f>
        <v>ESE</v>
      </c>
      <c r="AI13" s="77" t="str">
        <f>'[4]海象等'!AH47</f>
        <v>SE</v>
      </c>
      <c r="AJ13" s="78" t="str">
        <f>'[4]海象等'!AI47</f>
        <v>SSW</v>
      </c>
      <c r="AK13" s="16"/>
    </row>
    <row r="14" spans="1:37" ht="15" customHeight="1">
      <c r="A14" s="75" t="s">
        <v>27</v>
      </c>
      <c r="B14" s="71" t="s">
        <v>28</v>
      </c>
      <c r="C14" s="80">
        <f>'[4]海象等'!B48</f>
        <v>3</v>
      </c>
      <c r="D14" s="81">
        <f>'[4]海象等'!C48</f>
        <v>2.4</v>
      </c>
      <c r="E14" s="81">
        <f>'[4]海象等'!D48</f>
        <v>2.8</v>
      </c>
      <c r="F14" s="81">
        <f>'[4]海象等'!E48</f>
        <v>5</v>
      </c>
      <c r="G14" s="81">
        <f>'[4]海象等'!F48</f>
        <v>2.6</v>
      </c>
      <c r="H14" s="81">
        <f>'[4]海象等'!G48</f>
        <v>6.8</v>
      </c>
      <c r="I14" s="81">
        <f>'[4]海象等'!H48</f>
        <v>3.3</v>
      </c>
      <c r="J14" s="81">
        <f>'[4]海象等'!I48</f>
        <v>1</v>
      </c>
      <c r="K14" s="81">
        <f>'[4]海象等'!J48</f>
        <v>1</v>
      </c>
      <c r="L14" s="81">
        <f>'[4]海象等'!K48</f>
        <v>2.4</v>
      </c>
      <c r="M14" s="81">
        <f>'[4]海象等'!L48</f>
        <v>3.7</v>
      </c>
      <c r="N14" s="81">
        <f>'[4]海象等'!M48</f>
        <v>4.7</v>
      </c>
      <c r="O14" s="81">
        <f>'[4]海象等'!N48</f>
        <v>2.2</v>
      </c>
      <c r="P14" s="81">
        <f>'[4]海象等'!O48</f>
        <v>2.6</v>
      </c>
      <c r="Q14" s="81">
        <f>'[4]海象等'!P48</f>
        <v>1</v>
      </c>
      <c r="R14" s="81">
        <f>'[4]海象等'!Q48</f>
        <v>1</v>
      </c>
      <c r="S14" s="81">
        <f>'[4]海象等'!R48</f>
        <v>1.4</v>
      </c>
      <c r="T14" s="81">
        <f>'[4]海象等'!S48</f>
        <v>3</v>
      </c>
      <c r="U14" s="81">
        <f>'[4]海象等'!T48</f>
        <v>2.8</v>
      </c>
      <c r="V14" s="81">
        <f>'[4]海象等'!U48</f>
        <v>3.1</v>
      </c>
      <c r="W14" s="81">
        <f>'[4]海象等'!V48</f>
        <v>2.2</v>
      </c>
      <c r="X14" s="81">
        <f>'[4]海象等'!W48</f>
        <v>5.9</v>
      </c>
      <c r="Y14" s="81">
        <f>'[4]海象等'!X48</f>
        <v>2.4</v>
      </c>
      <c r="Z14" s="81">
        <f>'[4]海象等'!Y48</f>
        <v>6.1</v>
      </c>
      <c r="AA14" s="81">
        <f>'[4]海象等'!Z48</f>
        <v>6.7</v>
      </c>
      <c r="AB14" s="81">
        <f>'[4]海象等'!AA48</f>
        <v>8.6</v>
      </c>
      <c r="AC14" s="81">
        <f>'[4]海象等'!AB48</f>
        <v>2.2</v>
      </c>
      <c r="AD14" s="81">
        <f>'[4]海象等'!AC48</f>
        <v>3.1</v>
      </c>
      <c r="AE14" s="81">
        <f>'[4]海象等'!AD48</f>
        <v>2</v>
      </c>
      <c r="AF14" s="81">
        <f>'[4]海象等'!AE48</f>
        <v>4.8</v>
      </c>
      <c r="AG14" s="81">
        <f>'[4]海象等'!AF48</f>
        <v>2.6</v>
      </c>
      <c r="AH14" s="81">
        <f>'[4]海象等'!AG48</f>
        <v>3.6</v>
      </c>
      <c r="AI14" s="81">
        <f>'[4]海象等'!AH48</f>
        <v>2.4</v>
      </c>
      <c r="AJ14" s="82">
        <f>'[4]海象等'!AI48</f>
        <v>3.4</v>
      </c>
      <c r="AK14" s="16"/>
    </row>
    <row r="15" spans="1:37" ht="15" customHeight="1">
      <c r="A15" s="75" t="s">
        <v>23</v>
      </c>
      <c r="B15" s="71" t="s">
        <v>29</v>
      </c>
      <c r="C15" s="76">
        <f>'[4]海象等'!B49</f>
        <v>18</v>
      </c>
      <c r="D15" s="77">
        <f>'[4]海象等'!C49</f>
        <v>18</v>
      </c>
      <c r="E15" s="77">
        <f>'[4]海象等'!D49</f>
        <v>17</v>
      </c>
      <c r="F15" s="77">
        <f>'[4]海象等'!E49</f>
        <v>17</v>
      </c>
      <c r="G15" s="77">
        <f>'[4]海象等'!F49</f>
        <v>18</v>
      </c>
      <c r="H15" s="77">
        <f>'[4]海象等'!G49</f>
        <v>16</v>
      </c>
      <c r="I15" s="77">
        <f>'[4]海象等'!H49</f>
        <v>17</v>
      </c>
      <c r="J15" s="77">
        <f>'[4]海象等'!I49</f>
        <v>17</v>
      </c>
      <c r="K15" s="77" t="str">
        <f>'[4]海象等'!J49</f>
        <v>底</v>
      </c>
      <c r="L15" s="77" t="str">
        <f>'[4]海象等'!K49</f>
        <v>底</v>
      </c>
      <c r="M15" s="77">
        <f>'[4]海象等'!L49</f>
        <v>17</v>
      </c>
      <c r="N15" s="77">
        <f>'[4]海象等'!M49</f>
        <v>15</v>
      </c>
      <c r="O15" s="77">
        <f>'[4]海象等'!N49</f>
        <v>19</v>
      </c>
      <c r="P15" s="77">
        <f>'[4]海象等'!O49</f>
        <v>15</v>
      </c>
      <c r="Q15" s="77">
        <f>'[4]海象等'!P49</f>
        <v>16</v>
      </c>
      <c r="R15" s="77">
        <f>'[4]海象等'!Q49</f>
        <v>20</v>
      </c>
      <c r="S15" s="77">
        <f>'[4]海象等'!R49</f>
        <v>20</v>
      </c>
      <c r="T15" s="77">
        <f>'[4]海象等'!S49</f>
        <v>19</v>
      </c>
      <c r="U15" s="77">
        <f>'[4]海象等'!T49</f>
        <v>18</v>
      </c>
      <c r="V15" s="77">
        <f>'[4]海象等'!U49</f>
        <v>19</v>
      </c>
      <c r="W15" s="77">
        <f>'[4]海象等'!V49</f>
        <v>18</v>
      </c>
      <c r="X15" s="77">
        <f>'[4]海象等'!W49</f>
        <v>18</v>
      </c>
      <c r="Y15" s="77">
        <f>'[4]海象等'!X49</f>
        <v>17</v>
      </c>
      <c r="Z15" s="77">
        <f>'[4]海象等'!Y49</f>
        <v>17</v>
      </c>
      <c r="AA15" s="77">
        <f>'[4]海象等'!Z49</f>
        <v>17</v>
      </c>
      <c r="AB15" s="77">
        <f>'[4]海象等'!AA49</f>
        <v>18</v>
      </c>
      <c r="AC15" s="77">
        <f>'[4]海象等'!AB49</f>
        <v>14</v>
      </c>
      <c r="AD15" s="77">
        <f>'[4]海象等'!AC49</f>
        <v>15</v>
      </c>
      <c r="AE15" s="77">
        <f>'[4]海象等'!AD49</f>
        <v>13</v>
      </c>
      <c r="AF15" s="77">
        <f>'[4]海象等'!AE49</f>
        <v>13</v>
      </c>
      <c r="AG15" s="77">
        <f>'[4]海象等'!AF49</f>
        <v>17</v>
      </c>
      <c r="AH15" s="77">
        <f>'[4]海象等'!AG49</f>
        <v>16</v>
      </c>
      <c r="AI15" s="77">
        <f>'[4]海象等'!AH49</f>
        <v>17</v>
      </c>
      <c r="AJ15" s="78">
        <f>'[4]海象等'!AI49</f>
        <v>17</v>
      </c>
      <c r="AK15" s="16"/>
    </row>
    <row r="16" spans="1:37" ht="15" customHeight="1" thickBot="1">
      <c r="A16" s="54"/>
      <c r="B16" s="71" t="s">
        <v>30</v>
      </c>
      <c r="C16" s="76">
        <f>'[4]海象等'!B50</f>
        <v>4</v>
      </c>
      <c r="D16" s="77">
        <f>'[4]海象等'!C50</f>
        <v>5</v>
      </c>
      <c r="E16" s="77">
        <f>'[4]海象等'!D50</f>
        <v>4</v>
      </c>
      <c r="F16" s="77">
        <f>'[4]海象等'!E50</f>
        <v>4</v>
      </c>
      <c r="G16" s="77">
        <f>'[4]海象等'!F50</f>
        <v>4</v>
      </c>
      <c r="H16" s="77">
        <f>'[4]海象等'!G50</f>
        <v>5</v>
      </c>
      <c r="I16" s="77">
        <f>'[4]海象等'!H50</f>
        <v>4</v>
      </c>
      <c r="J16" s="77">
        <f>'[4]海象等'!I50</f>
        <v>4</v>
      </c>
      <c r="K16" s="77">
        <f>'[4]海象等'!J50</f>
        <v>4</v>
      </c>
      <c r="L16" s="77">
        <f>'[4]海象等'!K50</f>
        <v>5</v>
      </c>
      <c r="M16" s="77">
        <f>'[4]海象等'!L50</f>
        <v>5</v>
      </c>
      <c r="N16" s="77">
        <f>'[4]海象等'!M50</f>
        <v>5</v>
      </c>
      <c r="O16" s="77">
        <f>'[4]海象等'!N50</f>
        <v>4</v>
      </c>
      <c r="P16" s="77">
        <f>'[4]海象等'!O50</f>
        <v>5</v>
      </c>
      <c r="Q16" s="77">
        <f>'[4]海象等'!P50</f>
        <v>4</v>
      </c>
      <c r="R16" s="77">
        <f>'[4]海象等'!Q50</f>
        <v>4</v>
      </c>
      <c r="S16" s="77">
        <f>'[4]海象等'!R50</f>
        <v>4</v>
      </c>
      <c r="T16" s="77">
        <f>'[4]海象等'!S50</f>
        <v>4</v>
      </c>
      <c r="U16" s="77">
        <f>'[4]海象等'!T50</f>
        <v>4</v>
      </c>
      <c r="V16" s="77">
        <f>'[4]海象等'!U50</f>
        <v>4</v>
      </c>
      <c r="W16" s="77">
        <f>'[4]海象等'!V50</f>
        <v>4</v>
      </c>
      <c r="X16" s="77">
        <f>'[4]海象等'!W50</f>
        <v>4</v>
      </c>
      <c r="Y16" s="77">
        <f>'[4]海象等'!X50</f>
        <v>4</v>
      </c>
      <c r="Z16" s="77">
        <f>'[4]海象等'!Y50</f>
        <v>4</v>
      </c>
      <c r="AA16" s="77">
        <f>'[4]海象等'!Z50</f>
        <v>4</v>
      </c>
      <c r="AB16" s="77">
        <f>'[4]海象等'!AA50</f>
        <v>4</v>
      </c>
      <c r="AC16" s="77">
        <f>'[4]海象等'!AB50</f>
        <v>5</v>
      </c>
      <c r="AD16" s="77">
        <f>'[4]海象等'!AC50</f>
        <v>5</v>
      </c>
      <c r="AE16" s="77">
        <f>'[4]海象等'!AD50</f>
        <v>5</v>
      </c>
      <c r="AF16" s="77">
        <f>'[4]海象等'!AE50</f>
        <v>5</v>
      </c>
      <c r="AG16" s="77">
        <f>'[4]海象等'!AF50</f>
        <v>4</v>
      </c>
      <c r="AH16" s="77">
        <f>'[4]海象等'!AG50</f>
        <v>4</v>
      </c>
      <c r="AI16" s="77">
        <f>'[4]海象等'!AH50</f>
        <v>5</v>
      </c>
      <c r="AJ16" s="78">
        <f>'[4]海象等'!AI50</f>
        <v>3</v>
      </c>
      <c r="AK16" s="16"/>
    </row>
    <row r="17" spans="1:38" ht="15" customHeight="1">
      <c r="A17" s="54"/>
      <c r="B17" s="71" t="s">
        <v>31</v>
      </c>
      <c r="C17" s="76">
        <f>'[4]海象等'!B51</f>
        <v>2</v>
      </c>
      <c r="D17" s="77">
        <f>'[4]海象等'!C51</f>
        <v>2</v>
      </c>
      <c r="E17" s="77">
        <f>'[4]海象等'!D51</f>
        <v>2</v>
      </c>
      <c r="F17" s="77">
        <f>'[4]海象等'!E51</f>
        <v>2</v>
      </c>
      <c r="G17" s="77">
        <f>'[4]海象等'!F51</f>
        <v>2</v>
      </c>
      <c r="H17" s="77">
        <f>'[4]海象等'!G51</f>
        <v>2</v>
      </c>
      <c r="I17" s="77">
        <f>'[4]海象等'!H51</f>
        <v>2</v>
      </c>
      <c r="J17" s="77">
        <f>'[4]海象等'!I51</f>
        <v>2</v>
      </c>
      <c r="K17" s="77">
        <f>'[4]海象等'!J51</f>
        <v>2</v>
      </c>
      <c r="L17" s="77">
        <f>'[4]海象等'!K51</f>
        <v>1</v>
      </c>
      <c r="M17" s="77">
        <f>'[4]海象等'!L51</f>
        <v>2</v>
      </c>
      <c r="N17" s="77">
        <f>'[4]海象等'!M51</f>
        <v>2</v>
      </c>
      <c r="O17" s="77">
        <f>'[4]海象等'!N51</f>
        <v>2</v>
      </c>
      <c r="P17" s="77">
        <f>'[4]海象等'!O51</f>
        <v>2</v>
      </c>
      <c r="Q17" s="77">
        <f>'[4]海象等'!P51</f>
        <v>2</v>
      </c>
      <c r="R17" s="77">
        <f>'[4]海象等'!Q51</f>
        <v>2</v>
      </c>
      <c r="S17" s="77">
        <f>'[4]海象等'!R51</f>
        <v>2</v>
      </c>
      <c r="T17" s="77">
        <f>'[4]海象等'!S51</f>
        <v>2</v>
      </c>
      <c r="U17" s="77">
        <f>'[4]海象等'!T51</f>
        <v>2</v>
      </c>
      <c r="V17" s="77">
        <f>'[4]海象等'!U51</f>
        <v>2</v>
      </c>
      <c r="W17" s="77">
        <f>'[4]海象等'!V51</f>
        <v>2</v>
      </c>
      <c r="X17" s="77">
        <f>'[4]海象等'!W51</f>
        <v>2</v>
      </c>
      <c r="Y17" s="77">
        <f>'[4]海象等'!X51</f>
        <v>2</v>
      </c>
      <c r="Z17" s="77">
        <f>'[4]海象等'!Y51</f>
        <v>2</v>
      </c>
      <c r="AA17" s="77">
        <f>'[4]海象等'!Z51</f>
        <v>2</v>
      </c>
      <c r="AB17" s="77">
        <f>'[4]海象等'!AA51</f>
        <v>2</v>
      </c>
      <c r="AC17" s="77">
        <f>'[4]海象等'!AB51</f>
        <v>2</v>
      </c>
      <c r="AD17" s="77">
        <f>'[4]海象等'!AC51</f>
        <v>2</v>
      </c>
      <c r="AE17" s="77">
        <f>'[4]海象等'!AD51</f>
        <v>2</v>
      </c>
      <c r="AF17" s="77">
        <f>'[4]海象等'!AE51</f>
        <v>1</v>
      </c>
      <c r="AG17" s="77">
        <f>'[4]海象等'!AF51</f>
        <v>2</v>
      </c>
      <c r="AH17" s="77">
        <f>'[4]海象等'!AG51</f>
        <v>2</v>
      </c>
      <c r="AI17" s="77">
        <f>'[4]海象等'!AH51</f>
        <v>2</v>
      </c>
      <c r="AJ17" s="78">
        <f>'[4]海象等'!AI51</f>
        <v>2</v>
      </c>
      <c r="AK17" s="83" t="s">
        <v>32</v>
      </c>
      <c r="AL17" s="84"/>
    </row>
    <row r="18" spans="1:38" ht="15" customHeight="1" thickBot="1">
      <c r="A18" s="60"/>
      <c r="B18" s="85" t="s">
        <v>33</v>
      </c>
      <c r="C18" s="86">
        <f>'[4]海象等'!B52</f>
        <v>2</v>
      </c>
      <c r="D18" s="87">
        <f>'[4]海象等'!C52</f>
        <v>2</v>
      </c>
      <c r="E18" s="87">
        <f>'[4]海象等'!D52</f>
        <v>2</v>
      </c>
      <c r="F18" s="87">
        <f>'[4]海象等'!E52</f>
        <v>2</v>
      </c>
      <c r="G18" s="87">
        <f>'[4]海象等'!F52</f>
        <v>2</v>
      </c>
      <c r="H18" s="87">
        <f>'[4]海象等'!G52</f>
        <v>2</v>
      </c>
      <c r="I18" s="87">
        <f>'[4]海象等'!H52</f>
        <v>2</v>
      </c>
      <c r="J18" s="87">
        <f>'[4]海象等'!I52</f>
        <v>2</v>
      </c>
      <c r="K18" s="87">
        <f>'[4]海象等'!J52</f>
        <v>2</v>
      </c>
      <c r="L18" s="87">
        <f>'[4]海象等'!K52</f>
        <v>2</v>
      </c>
      <c r="M18" s="87">
        <f>'[4]海象等'!L52</f>
        <v>2</v>
      </c>
      <c r="N18" s="87">
        <f>'[4]海象等'!M52</f>
        <v>2</v>
      </c>
      <c r="O18" s="87">
        <f>'[4]海象等'!N52</f>
        <v>2</v>
      </c>
      <c r="P18" s="87">
        <f>'[4]海象等'!O52</f>
        <v>2</v>
      </c>
      <c r="Q18" s="87">
        <f>'[4]海象等'!P52</f>
        <v>2</v>
      </c>
      <c r="R18" s="87">
        <f>'[4]海象等'!Q52</f>
        <v>2</v>
      </c>
      <c r="S18" s="87">
        <f>'[4]海象等'!R52</f>
        <v>2</v>
      </c>
      <c r="T18" s="87">
        <f>'[4]海象等'!S52</f>
        <v>2</v>
      </c>
      <c r="U18" s="87">
        <f>'[4]海象等'!T52</f>
        <v>2</v>
      </c>
      <c r="V18" s="87">
        <f>'[4]海象等'!U52</f>
        <v>2</v>
      </c>
      <c r="W18" s="87">
        <f>'[4]海象等'!V52</f>
        <v>2</v>
      </c>
      <c r="X18" s="87">
        <f>'[4]海象等'!W52</f>
        <v>2</v>
      </c>
      <c r="Y18" s="87">
        <f>'[4]海象等'!X52</f>
        <v>2</v>
      </c>
      <c r="Z18" s="87">
        <f>'[4]海象等'!Y52</f>
        <v>2</v>
      </c>
      <c r="AA18" s="87">
        <f>'[4]海象等'!Z52</f>
        <v>2</v>
      </c>
      <c r="AB18" s="87">
        <f>'[4]海象等'!AA52</f>
        <v>2</v>
      </c>
      <c r="AC18" s="87">
        <f>'[4]海象等'!AB52</f>
        <v>2</v>
      </c>
      <c r="AD18" s="87">
        <f>'[4]海象等'!AC52</f>
        <v>2</v>
      </c>
      <c r="AE18" s="87">
        <f>'[4]海象等'!AD52</f>
        <v>2</v>
      </c>
      <c r="AF18" s="87">
        <f>'[4]海象等'!AE52</f>
        <v>1</v>
      </c>
      <c r="AG18" s="87">
        <f>'[4]海象等'!AF52</f>
        <v>1</v>
      </c>
      <c r="AH18" s="87">
        <f>'[4]海象等'!AG52</f>
        <v>2</v>
      </c>
      <c r="AI18" s="87">
        <f>'[4]海象等'!AH52</f>
        <v>2</v>
      </c>
      <c r="AJ18" s="88">
        <f>'[4]海象等'!AI52</f>
        <v>2</v>
      </c>
      <c r="AK18" s="89" t="s">
        <v>34</v>
      </c>
      <c r="AL18" s="84"/>
    </row>
    <row r="19" spans="1:38" ht="15" customHeight="1">
      <c r="A19" s="49"/>
      <c r="B19" s="67" t="s">
        <v>35</v>
      </c>
      <c r="C19" s="90">
        <f>'[4]水温表'!B3</f>
        <v>12.7</v>
      </c>
      <c r="D19" s="91">
        <f>'[4]水温表'!C3</f>
        <v>12.6</v>
      </c>
      <c r="E19" s="91">
        <f>'[4]水温表'!D3</f>
        <v>13.1</v>
      </c>
      <c r="F19" s="91">
        <f>'[4]水温表'!E3</f>
        <v>12.9</v>
      </c>
      <c r="G19" s="91">
        <f>'[4]水温表'!F3</f>
        <v>13.7</v>
      </c>
      <c r="H19" s="91">
        <f>'[4]水温表'!G3</f>
        <v>13.9</v>
      </c>
      <c r="I19" s="91">
        <f>'[4]水温表'!H3</f>
        <v>13.1</v>
      </c>
      <c r="J19" s="91">
        <f>'[4]水温表'!I3</f>
        <v>13.3</v>
      </c>
      <c r="K19" s="91">
        <f>'[4]水温表'!J3</f>
        <v>12.9</v>
      </c>
      <c r="L19" s="91">
        <f>'[4]水温表'!K3</f>
        <v>19.5</v>
      </c>
      <c r="M19" s="91">
        <f>'[4]水温表'!L3</f>
        <v>14.2</v>
      </c>
      <c r="N19" s="91">
        <f>'[4]水温表'!M3</f>
        <v>13.6</v>
      </c>
      <c r="O19" s="91">
        <f>'[4]水温表'!N3</f>
        <v>13.9</v>
      </c>
      <c r="P19" s="91">
        <f>'[4]水温表'!O3</f>
        <v>13</v>
      </c>
      <c r="Q19" s="91">
        <f>'[4]水温表'!P3</f>
        <v>13.5</v>
      </c>
      <c r="R19" s="91">
        <f>'[4]水温表'!Q3</f>
        <v>13.1</v>
      </c>
      <c r="S19" s="91">
        <f>'[4]水温表'!R3</f>
        <v>13.1</v>
      </c>
      <c r="T19" s="91">
        <f>'[4]水温表'!S3</f>
        <v>13.4</v>
      </c>
      <c r="U19" s="91">
        <f>'[4]水温表'!T3</f>
        <v>13.2</v>
      </c>
      <c r="V19" s="91">
        <f>'[4]水温表'!U3</f>
        <v>13.5</v>
      </c>
      <c r="W19" s="91">
        <f>'[4]水温表'!V3</f>
        <v>12.5</v>
      </c>
      <c r="X19" s="91">
        <f>'[4]水温表'!W3</f>
        <v>13</v>
      </c>
      <c r="Y19" s="91">
        <f>'[4]水温表'!X3</f>
        <v>14.1</v>
      </c>
      <c r="Z19" s="91">
        <f>'[4]水温表'!Y3</f>
        <v>13.1</v>
      </c>
      <c r="AA19" s="91">
        <f>'[4]水温表'!Z3</f>
        <v>12.8</v>
      </c>
      <c r="AB19" s="91">
        <f>'[4]水温表'!AA3</f>
        <v>13.3</v>
      </c>
      <c r="AC19" s="91">
        <f>'[4]水温表'!AB3</f>
        <v>13.1</v>
      </c>
      <c r="AD19" s="91">
        <f>'[4]水温表'!AC3</f>
        <v>13.4</v>
      </c>
      <c r="AE19" s="91">
        <f>'[4]水温表'!AD3</f>
        <v>13.1</v>
      </c>
      <c r="AF19" s="91">
        <f>'[4]水温表'!AE3</f>
        <v>12.9</v>
      </c>
      <c r="AG19" s="91">
        <f>'[4]水温表'!AF3</f>
        <v>13.2</v>
      </c>
      <c r="AH19" s="91">
        <f>'[4]水温表'!AG3</f>
        <v>13.7</v>
      </c>
      <c r="AI19" s="91">
        <f>'[4]水温表'!AH3</f>
        <v>12.6</v>
      </c>
      <c r="AJ19" s="95">
        <f>'[4]水温表'!AI3</f>
        <v>12.6</v>
      </c>
      <c r="AK19" s="96">
        <f>'[4]水温表'!AJ3</f>
        <v>13.1</v>
      </c>
      <c r="AL19" s="97"/>
    </row>
    <row r="20" spans="1:38" ht="15" customHeight="1">
      <c r="A20" s="54"/>
      <c r="B20" s="71" t="s">
        <v>36</v>
      </c>
      <c r="C20" s="79">
        <f>'[4]水温表'!B4</f>
        <v>12.7</v>
      </c>
      <c r="D20" s="73">
        <f>'[4]水温表'!C4</f>
        <v>12.6</v>
      </c>
      <c r="E20" s="73">
        <f>'[4]水温表'!D4</f>
        <v>13</v>
      </c>
      <c r="F20" s="73">
        <f>'[4]水温表'!E4</f>
        <v>12.9</v>
      </c>
      <c r="G20" s="73">
        <f>'[4]水温表'!F4</f>
        <v>13.6</v>
      </c>
      <c r="H20" s="73">
        <f>'[4]水温表'!G4</f>
        <v>13.6</v>
      </c>
      <c r="I20" s="73">
        <f>'[4]水温表'!H4</f>
        <v>13.1</v>
      </c>
      <c r="J20" s="73">
        <f>'[4]水温表'!I4</f>
        <v>13.3</v>
      </c>
      <c r="K20" s="73">
        <f>'[4]水温表'!J4</f>
        <v>12.6</v>
      </c>
      <c r="L20" s="73">
        <f>'[4]水温表'!K4</f>
        <v>13.5</v>
      </c>
      <c r="M20" s="73">
        <f>'[4]水温表'!L4</f>
        <v>13.6</v>
      </c>
      <c r="N20" s="73">
        <f>'[4]水温表'!M4</f>
        <v>13.5</v>
      </c>
      <c r="O20" s="73">
        <f>'[4]水温表'!N4</f>
        <v>13.7</v>
      </c>
      <c r="P20" s="73">
        <f>'[4]水温表'!O4</f>
        <v>12.7</v>
      </c>
      <c r="Q20" s="73">
        <f>'[4]水温表'!P4</f>
        <v>13.3</v>
      </c>
      <c r="R20" s="73">
        <f>'[4]水温表'!Q4</f>
        <v>12.9</v>
      </c>
      <c r="S20" s="73">
        <f>'[4]水温表'!R4</f>
        <v>13</v>
      </c>
      <c r="T20" s="73">
        <f>'[4]水温表'!S4</f>
        <v>12.8</v>
      </c>
      <c r="U20" s="73">
        <f>'[4]水温表'!T4</f>
        <v>13</v>
      </c>
      <c r="V20" s="73">
        <f>'[4]水温表'!U4</f>
        <v>13.3</v>
      </c>
      <c r="W20" s="73">
        <f>'[4]水温表'!V4</f>
        <v>12.6</v>
      </c>
      <c r="X20" s="73">
        <f>'[4]水温表'!W4</f>
        <v>13</v>
      </c>
      <c r="Y20" s="73">
        <f>'[4]水温表'!X4</f>
        <v>13.2</v>
      </c>
      <c r="Z20" s="73">
        <f>'[4]水温表'!Y4</f>
        <v>13.1</v>
      </c>
      <c r="AA20" s="73">
        <f>'[4]水温表'!Z4</f>
        <v>12.8</v>
      </c>
      <c r="AB20" s="73">
        <f>'[4]水温表'!AA4</f>
        <v>13.3</v>
      </c>
      <c r="AC20" s="73">
        <f>'[4]水温表'!AB4</f>
        <v>13.1</v>
      </c>
      <c r="AD20" s="73">
        <f>'[4]水温表'!AC4</f>
        <v>13.2</v>
      </c>
      <c r="AE20" s="73">
        <f>'[4]水温表'!AD4</f>
        <v>12.9</v>
      </c>
      <c r="AF20" s="73">
        <f>'[4]水温表'!AE4</f>
        <v>13</v>
      </c>
      <c r="AG20" s="73">
        <f>'[4]水温表'!AF4</f>
        <v>13.2</v>
      </c>
      <c r="AH20" s="73">
        <f>'[4]水温表'!AG4</f>
        <v>13.6</v>
      </c>
      <c r="AI20" s="73">
        <f>'[4]水温表'!AH4</f>
        <v>12.6</v>
      </c>
      <c r="AJ20" s="74">
        <f>'[4]水温表'!AI4</f>
        <v>12.6</v>
      </c>
      <c r="AK20" s="74">
        <f>'[4]水温表'!AJ4</f>
        <v>13</v>
      </c>
      <c r="AL20" s="97"/>
    </row>
    <row r="21" spans="1:38" ht="15" customHeight="1">
      <c r="A21" s="54"/>
      <c r="B21" s="71" t="s">
        <v>37</v>
      </c>
      <c r="C21" s="79">
        <f>'[4]水温表'!B5</f>
        <v>12.7</v>
      </c>
      <c r="D21" s="73">
        <f>'[4]水温表'!C5</f>
        <v>12.6</v>
      </c>
      <c r="E21" s="73">
        <f>'[4]水温表'!D5</f>
        <v>12.8</v>
      </c>
      <c r="F21" s="73">
        <f>'[4]水温表'!E5</f>
        <v>12.9</v>
      </c>
      <c r="G21" s="73">
        <f>'[4]水温表'!F5</f>
        <v>13.2</v>
      </c>
      <c r="H21" s="73">
        <f>'[4]水温表'!G5</f>
        <v>12.9</v>
      </c>
      <c r="I21" s="73">
        <f>'[4]水温表'!H5</f>
        <v>13</v>
      </c>
      <c r="J21" s="73">
        <f>'[4]水温表'!I5</f>
        <v>13.2</v>
      </c>
      <c r="K21" s="73">
        <f>'[4]水温表'!J5</f>
        <v>12.6</v>
      </c>
      <c r="L21" s="73">
        <f>'[4]水温表'!K5</f>
        <v>12.6</v>
      </c>
      <c r="M21" s="73">
        <f>'[4]水温表'!L5</f>
        <v>12.7</v>
      </c>
      <c r="N21" s="73">
        <f>'[4]水温表'!M5</f>
        <v>12.8</v>
      </c>
      <c r="O21" s="73">
        <f>'[4]水温表'!N5</f>
        <v>13.1</v>
      </c>
      <c r="P21" s="73">
        <f>'[4]水温表'!O5</f>
        <v>12.6</v>
      </c>
      <c r="Q21" s="73">
        <f>'[4]水温表'!P5</f>
        <v>13.3</v>
      </c>
      <c r="R21" s="73">
        <f>'[4]水温表'!Q5</f>
        <v>12.9</v>
      </c>
      <c r="S21" s="73">
        <f>'[4]水温表'!R5</f>
        <v>12.6</v>
      </c>
      <c r="T21" s="73">
        <f>'[4]水温表'!S5</f>
        <v>12.7</v>
      </c>
      <c r="U21" s="73">
        <f>'[4]水温表'!T5</f>
        <v>12.7</v>
      </c>
      <c r="V21" s="73">
        <f>'[4]水温表'!U5</f>
        <v>13</v>
      </c>
      <c r="W21" s="73">
        <f>'[4]水温表'!V5</f>
        <v>12.4</v>
      </c>
      <c r="X21" s="73">
        <f>'[4]水温表'!W5</f>
        <v>12.8</v>
      </c>
      <c r="Y21" s="73">
        <f>'[4]水温表'!X5</f>
        <v>12.7</v>
      </c>
      <c r="Z21" s="73">
        <f>'[4]水温表'!Y5</f>
        <v>13.3</v>
      </c>
      <c r="AA21" s="73">
        <f>'[4]水温表'!Z5</f>
        <v>12.5</v>
      </c>
      <c r="AB21" s="73">
        <f>'[4]水温表'!AA5</f>
        <v>13</v>
      </c>
      <c r="AC21" s="73">
        <f>'[4]水温表'!AB5</f>
        <v>12.9</v>
      </c>
      <c r="AD21" s="73">
        <f>'[4]水温表'!AC5</f>
        <v>12.6</v>
      </c>
      <c r="AE21" s="73">
        <f>'[4]水温表'!AD5</f>
        <v>12.7</v>
      </c>
      <c r="AF21" s="73">
        <f>'[4]水温表'!AE5</f>
        <v>13.1</v>
      </c>
      <c r="AG21" s="73">
        <f>'[4]水温表'!AF5</f>
        <v>12.6</v>
      </c>
      <c r="AH21" s="73">
        <f>'[4]水温表'!AG5</f>
        <v>13.4</v>
      </c>
      <c r="AI21" s="73">
        <f>'[4]水温表'!AH5</f>
        <v>12.6</v>
      </c>
      <c r="AJ21" s="74">
        <f>'[4]水温表'!AI5</f>
        <v>12.6</v>
      </c>
      <c r="AK21" s="74">
        <f>'[4]水温表'!AJ5</f>
        <v>12.8</v>
      </c>
      <c r="AL21" s="97"/>
    </row>
    <row r="22" spans="1:38" ht="15" customHeight="1">
      <c r="A22" s="54"/>
      <c r="B22" s="71" t="s">
        <v>109</v>
      </c>
      <c r="C22" s="79">
        <f>'[4]水温表'!B6</f>
        <v>12.7</v>
      </c>
      <c r="D22" s="73">
        <f>'[4]水温表'!C6</f>
        <v>12.6</v>
      </c>
      <c r="E22" s="73">
        <f>'[4]水温表'!D6</f>
        <v>12.7</v>
      </c>
      <c r="F22" s="73">
        <f>'[4]水温表'!E6</f>
        <v>12.9</v>
      </c>
      <c r="G22" s="73">
        <f>'[4]水温表'!F6</f>
        <v>12.9</v>
      </c>
      <c r="H22" s="73">
        <f>'[4]水温表'!G6</f>
        <v>12.7</v>
      </c>
      <c r="I22" s="73">
        <f>'[4]水温表'!H6</f>
        <v>13</v>
      </c>
      <c r="J22" s="73">
        <f>'[4]水温表'!I6</f>
        <v>13</v>
      </c>
      <c r="K22" s="73">
        <f>'[4]水温表'!J6</f>
        <v>12.6</v>
      </c>
      <c r="L22" s="73">
        <f>'[4]水温表'!K6</f>
        <v>12.5</v>
      </c>
      <c r="M22" s="73">
        <f>'[4]水温表'!L6</f>
        <v>12.6</v>
      </c>
      <c r="N22" s="73">
        <f>'[4]水温表'!M6</f>
        <v>12.7</v>
      </c>
      <c r="O22" s="73">
        <f>'[4]水温表'!N6</f>
        <v>12.9</v>
      </c>
      <c r="P22" s="73">
        <f>'[4]水温表'!O6</f>
        <v>12.6</v>
      </c>
      <c r="Q22" s="73">
        <f>'[4]水温表'!P6</f>
        <v>13.1</v>
      </c>
      <c r="R22" s="73">
        <f>'[4]水温表'!Q6</f>
        <v>12.7</v>
      </c>
      <c r="S22" s="73">
        <f>'[4]水温表'!R6</f>
        <v>12.6</v>
      </c>
      <c r="T22" s="73">
        <f>'[4]水温表'!S6</f>
        <v>12.6</v>
      </c>
      <c r="U22" s="73">
        <f>'[4]水温表'!T6</f>
        <v>12.7</v>
      </c>
      <c r="V22" s="73">
        <f>'[4]水温表'!U6</f>
        <v>12.9</v>
      </c>
      <c r="W22" s="73">
        <f>'[4]水温表'!V6</f>
        <v>12.3</v>
      </c>
      <c r="X22" s="73">
        <f>'[4]水温表'!W6</f>
        <v>12.5</v>
      </c>
      <c r="Y22" s="73">
        <f>'[4]水温表'!X6</f>
        <v>12.7</v>
      </c>
      <c r="Z22" s="73">
        <f>'[4]水温表'!Y6</f>
        <v>12.4</v>
      </c>
      <c r="AA22" s="73">
        <f>'[4]水温表'!Z6</f>
        <v>12.4</v>
      </c>
      <c r="AB22" s="73">
        <f>'[4]水温表'!AA6</f>
        <v>12.8</v>
      </c>
      <c r="AC22" s="73">
        <f>'[4]水温表'!AB6</f>
        <v>12.6</v>
      </c>
      <c r="AD22" s="73">
        <f>'[4]水温表'!AC6</f>
        <v>12.6</v>
      </c>
      <c r="AE22" s="73">
        <f>'[4]水温表'!AD6</f>
        <v>12.6</v>
      </c>
      <c r="AF22" s="73">
        <f>'[4]水温表'!AE6</f>
        <v>12.9</v>
      </c>
      <c r="AG22" s="73">
        <f>'[4]水温表'!AF6</f>
        <v>12.5</v>
      </c>
      <c r="AH22" s="73">
        <f>'[4]水温表'!AG6</f>
        <v>13.1</v>
      </c>
      <c r="AI22" s="73">
        <f>'[4]水温表'!AH6</f>
        <v>12.6</v>
      </c>
      <c r="AJ22" s="74">
        <f>'[4]水温表'!AI6</f>
        <v>12.6</v>
      </c>
      <c r="AK22" s="74">
        <f>'[4]水温表'!AJ6</f>
        <v>12.7</v>
      </c>
      <c r="AL22" s="97"/>
    </row>
    <row r="23" spans="1:38" ht="15" customHeight="1">
      <c r="A23" s="54"/>
      <c r="B23" s="71" t="s">
        <v>110</v>
      </c>
      <c r="C23" s="79">
        <f>'[4]水温表'!B7</f>
        <v>12.6</v>
      </c>
      <c r="D23" s="73">
        <f>'[4]水温表'!C7</f>
        <v>12.6</v>
      </c>
      <c r="E23" s="73">
        <f>'[4]水温表'!D7</f>
        <v>12.7</v>
      </c>
      <c r="F23" s="73">
        <f>'[4]水温表'!E7</f>
        <v>12.9</v>
      </c>
      <c r="G23" s="73">
        <f>'[4]水温表'!F7</f>
        <v>12.9</v>
      </c>
      <c r="H23" s="73">
        <f>'[4]水温表'!G7</f>
        <v>12.6</v>
      </c>
      <c r="I23" s="73">
        <f>'[4]水温表'!H7</f>
        <v>13</v>
      </c>
      <c r="J23" s="73">
        <f>'[4]水温表'!I7</f>
        <v>13</v>
      </c>
      <c r="K23" s="73">
        <f>'[4]水温表'!J7</f>
        <v>12.6</v>
      </c>
      <c r="L23" s="73">
        <f>'[4]水温表'!K7</f>
        <v>12.4</v>
      </c>
      <c r="M23" s="73">
        <f>'[4]水温表'!L7</f>
        <v>12.6</v>
      </c>
      <c r="N23" s="73">
        <f>'[4]水温表'!M7</f>
        <v>12.6</v>
      </c>
      <c r="O23" s="73">
        <f>'[4]水温表'!N7</f>
        <v>12.8</v>
      </c>
      <c r="P23" s="73">
        <f>'[4]水温表'!O7</f>
        <v>12.6</v>
      </c>
      <c r="Q23" s="73">
        <f>'[4]水温表'!P7</f>
        <v>13.1</v>
      </c>
      <c r="R23" s="73">
        <f>'[4]水温表'!Q7</f>
        <v>12.6</v>
      </c>
      <c r="S23" s="73">
        <f>'[4]水温表'!R7</f>
        <v>12.5</v>
      </c>
      <c r="T23" s="73">
        <f>'[4]水温表'!S7</f>
        <v>12.6</v>
      </c>
      <c r="U23" s="73">
        <f>'[4]水温表'!T7</f>
        <v>12.7</v>
      </c>
      <c r="V23" s="73">
        <f>'[4]水温表'!U7</f>
        <v>12.5</v>
      </c>
      <c r="W23" s="73">
        <f>'[4]水温表'!V7</f>
        <v>12.3</v>
      </c>
      <c r="X23" s="73">
        <f>'[4]水温表'!W7</f>
        <v>12.5</v>
      </c>
      <c r="Y23" s="73">
        <f>'[4]水温表'!X7</f>
        <v>12.5</v>
      </c>
      <c r="Z23" s="73">
        <f>'[4]水温表'!Y7</f>
        <v>12.4</v>
      </c>
      <c r="AA23" s="73">
        <f>'[4]水温表'!Z7</f>
        <v>12.4</v>
      </c>
      <c r="AB23" s="73">
        <f>'[4]水温表'!AA7</f>
        <v>12.8</v>
      </c>
      <c r="AC23" s="73">
        <f>'[4]水温表'!AB7</f>
        <v>12.5</v>
      </c>
      <c r="AD23" s="73">
        <f>'[4]水温表'!AC7</f>
        <v>12.6</v>
      </c>
      <c r="AE23" s="73">
        <f>'[4]水温表'!AD7</f>
        <v>12.5</v>
      </c>
      <c r="AF23" s="73">
        <f>'[4]水温表'!AE7</f>
        <v>12.5</v>
      </c>
      <c r="AG23" s="73">
        <f>'[4]水温表'!AF7</f>
        <v>12.4</v>
      </c>
      <c r="AH23" s="73">
        <f>'[4]水温表'!AG7</f>
        <v>12.8</v>
      </c>
      <c r="AI23" s="73">
        <f>'[4]水温表'!AH7</f>
        <v>12.6</v>
      </c>
      <c r="AJ23" s="74">
        <f>'[4]水温表'!AI7</f>
        <v>12.6</v>
      </c>
      <c r="AK23" s="74">
        <f>'[4]水温表'!AJ7</f>
        <v>12.6</v>
      </c>
      <c r="AL23" s="97"/>
    </row>
    <row r="24" spans="1:38" ht="15" customHeight="1">
      <c r="A24" s="54"/>
      <c r="B24" s="71" t="s">
        <v>40</v>
      </c>
      <c r="C24" s="79">
        <f>'[4]水温表'!B8</f>
        <v>12.7</v>
      </c>
      <c r="D24" s="73">
        <f>'[4]水温表'!C8</f>
        <v>12.6</v>
      </c>
      <c r="E24" s="73">
        <f>'[4]水温表'!D8</f>
        <v>12.7</v>
      </c>
      <c r="F24" s="73">
        <f>'[4]水温表'!E8</f>
        <v>12.8</v>
      </c>
      <c r="G24" s="73">
        <f>'[4]水温表'!F8</f>
        <v>12.9</v>
      </c>
      <c r="H24" s="73">
        <f>'[4]水温表'!G8</f>
        <v>12.6</v>
      </c>
      <c r="I24" s="73">
        <f>'[4]水温表'!H8</f>
        <v>12.9</v>
      </c>
      <c r="J24" s="73">
        <f>'[4]水温表'!I8</f>
        <v>13</v>
      </c>
      <c r="K24" s="73">
        <f>'[4]水温表'!J8</f>
        <v>12.5</v>
      </c>
      <c r="L24" s="73">
        <f>'[4]水温表'!K8</f>
        <v>12.4</v>
      </c>
      <c r="M24" s="73">
        <f>'[4]水温表'!L8</f>
        <v>12.6</v>
      </c>
      <c r="N24" s="73">
        <f>'[4]水温表'!M8</f>
        <v>12.6</v>
      </c>
      <c r="O24" s="73">
        <f>'[4]水温表'!N8</f>
        <v>12.8</v>
      </c>
      <c r="P24" s="73">
        <f>'[4]水温表'!O8</f>
        <v>12.5</v>
      </c>
      <c r="Q24" s="73">
        <f>'[4]水温表'!P8</f>
        <v>13</v>
      </c>
      <c r="R24" s="73">
        <f>'[4]水温表'!Q8</f>
        <v>12.6</v>
      </c>
      <c r="S24" s="73">
        <f>'[4]水温表'!R8</f>
        <v>12.5</v>
      </c>
      <c r="T24" s="73">
        <f>'[4]水温表'!S8</f>
        <v>12.6</v>
      </c>
      <c r="U24" s="73">
        <f>'[4]水温表'!T8</f>
        <v>12.7</v>
      </c>
      <c r="V24" s="73">
        <f>'[4]水温表'!U8</f>
        <v>12.4</v>
      </c>
      <c r="W24" s="73">
        <f>'[4]水温表'!V8</f>
        <v>12.3</v>
      </c>
      <c r="X24" s="73">
        <f>'[4]水温表'!W8</f>
        <v>12.5</v>
      </c>
      <c r="Y24" s="73">
        <f>'[4]水温表'!X8</f>
        <v>12.4</v>
      </c>
      <c r="Z24" s="73">
        <f>'[4]水温表'!Y8</f>
        <v>12.3</v>
      </c>
      <c r="AA24" s="73">
        <f>'[4]水温表'!Z8</f>
        <v>12.4</v>
      </c>
      <c r="AB24" s="73">
        <f>'[4]水温表'!AA8</f>
        <v>12.6</v>
      </c>
      <c r="AC24" s="73">
        <f>'[4]水温表'!AB8</f>
        <v>12.5</v>
      </c>
      <c r="AD24" s="73">
        <f>'[4]水温表'!AC8</f>
        <v>12.5</v>
      </c>
      <c r="AE24" s="73">
        <f>'[4]水温表'!AD8</f>
        <v>12.5</v>
      </c>
      <c r="AF24" s="73">
        <f>'[4]水温表'!AE8</f>
        <v>12.5</v>
      </c>
      <c r="AG24" s="73">
        <f>'[4]水温表'!AF8</f>
        <v>12.4</v>
      </c>
      <c r="AH24" s="73">
        <f>'[4]水温表'!AG8</f>
        <v>12.8</v>
      </c>
      <c r="AI24" s="73">
        <f>'[4]水温表'!AH8</f>
        <v>12.6</v>
      </c>
      <c r="AJ24" s="74">
        <f>'[4]水温表'!AI8</f>
        <v>12.6</v>
      </c>
      <c r="AK24" s="74">
        <f>'[4]水温表'!AJ8</f>
        <v>12.6</v>
      </c>
      <c r="AL24" s="97"/>
    </row>
    <row r="25" spans="1:38" ht="15" customHeight="1">
      <c r="A25" s="54"/>
      <c r="B25" s="71" t="s">
        <v>41</v>
      </c>
      <c r="C25" s="79">
        <f>'[4]水温表'!B9</f>
        <v>12.6</v>
      </c>
      <c r="D25" s="73">
        <f>'[4]水温表'!C9</f>
        <v>12.6</v>
      </c>
      <c r="E25" s="73">
        <f>'[4]水温表'!D9</f>
        <v>12.7</v>
      </c>
      <c r="F25" s="73">
        <f>'[4]水温表'!E9</f>
        <v>12.8</v>
      </c>
      <c r="G25" s="73">
        <f>'[4]水温表'!F9</f>
        <v>12.9</v>
      </c>
      <c r="H25" s="73">
        <f>'[4]水温表'!G9</f>
        <v>12.6</v>
      </c>
      <c r="I25" s="73">
        <f>'[4]水温表'!H9</f>
        <v>12.9</v>
      </c>
      <c r="J25" s="73">
        <f>'[4]水温表'!I9</f>
        <v>12.8</v>
      </c>
      <c r="K25" s="73">
        <f>'[4]水温表'!J9</f>
        <v>12.5</v>
      </c>
      <c r="L25" s="73">
        <f>'[4]水温表'!K9</f>
        <v>12.4</v>
      </c>
      <c r="M25" s="73">
        <f>'[4]水温表'!L9</f>
        <v>12.6</v>
      </c>
      <c r="N25" s="73">
        <f>'[4]水温表'!M9</f>
        <v>12.6</v>
      </c>
      <c r="O25" s="73">
        <f>'[4]水温表'!N9</f>
        <v>12.8</v>
      </c>
      <c r="P25" s="73">
        <f>'[4]水温表'!O9</f>
        <v>12.5</v>
      </c>
      <c r="Q25" s="73">
        <f>'[4]水温表'!P9</f>
        <v>12.8</v>
      </c>
      <c r="R25" s="73">
        <f>'[4]水温表'!Q9</f>
        <v>12.6</v>
      </c>
      <c r="S25" s="73">
        <f>'[4]水温表'!R9</f>
        <v>12.4</v>
      </c>
      <c r="T25" s="73">
        <f>'[4]水温表'!S9</f>
        <v>12.6</v>
      </c>
      <c r="U25" s="73">
        <f>'[4]水温表'!T9</f>
        <v>12.7</v>
      </c>
      <c r="V25" s="73">
        <f>'[4]水温表'!U9</f>
        <v>12.4</v>
      </c>
      <c r="W25" s="73">
        <f>'[4]水温表'!V9</f>
        <v>12.3</v>
      </c>
      <c r="X25" s="73">
        <f>'[4]水温表'!W9</f>
        <v>12.4</v>
      </c>
      <c r="Y25" s="73">
        <f>'[4]水温表'!X9</f>
        <v>12.4</v>
      </c>
      <c r="Z25" s="73">
        <f>'[4]水温表'!Y9</f>
        <v>12.3</v>
      </c>
      <c r="AA25" s="73">
        <f>'[4]水温表'!Z9</f>
        <v>12.4</v>
      </c>
      <c r="AB25" s="73">
        <f>'[4]水温表'!AA9</f>
        <v>12.6</v>
      </c>
      <c r="AC25" s="73">
        <f>'[4]水温表'!AB9</f>
        <v>12.5</v>
      </c>
      <c r="AD25" s="73">
        <f>'[4]水温表'!AC9</f>
        <v>12.5</v>
      </c>
      <c r="AE25" s="73">
        <f>'[4]水温表'!AD9</f>
        <v>12.5</v>
      </c>
      <c r="AF25" s="73">
        <f>'[4]水温表'!AE9</f>
        <v>12.5</v>
      </c>
      <c r="AG25" s="73">
        <f>'[4]水温表'!AF9</f>
        <v>12.4</v>
      </c>
      <c r="AH25" s="73">
        <f>'[4]水温表'!AG9</f>
        <v>12.7</v>
      </c>
      <c r="AI25" s="73">
        <f>'[4]水温表'!AH9</f>
        <v>12.6</v>
      </c>
      <c r="AJ25" s="74">
        <f>'[4]水温表'!AI9</f>
        <v>12.6</v>
      </c>
      <c r="AK25" s="74">
        <f>'[4]水温表'!AJ9</f>
        <v>12.5</v>
      </c>
      <c r="AL25" s="97"/>
    </row>
    <row r="26" spans="1:38" ht="15" customHeight="1">
      <c r="A26" s="54"/>
      <c r="B26" s="71" t="s">
        <v>111</v>
      </c>
      <c r="C26" s="79">
        <f>'[4]水温表'!B10</f>
        <v>12.6</v>
      </c>
      <c r="D26" s="73">
        <f>'[4]水温表'!C10</f>
        <v>12.6</v>
      </c>
      <c r="E26" s="73">
        <f>'[4]水温表'!D10</f>
        <v>12.7</v>
      </c>
      <c r="F26" s="73">
        <f>'[4]水温表'!E10</f>
        <v>12.8</v>
      </c>
      <c r="G26" s="73">
        <f>'[4]水温表'!F10</f>
        <v>12.9</v>
      </c>
      <c r="H26" s="73">
        <f>'[4]水温表'!G10</f>
        <v>12.7</v>
      </c>
      <c r="I26" s="73">
        <f>'[4]水温表'!H10</f>
        <v>13</v>
      </c>
      <c r="J26" s="73">
        <f>'[4]水温表'!I10</f>
        <v>12.9</v>
      </c>
      <c r="K26" s="73">
        <f>'[4]水温表'!J10</f>
        <v>12.5</v>
      </c>
      <c r="L26" s="73">
        <f>'[4]水温表'!K10</f>
        <v>12.4</v>
      </c>
      <c r="M26" s="73">
        <f>'[4]水温表'!L10</f>
        <v>12.6</v>
      </c>
      <c r="N26" s="73">
        <f>'[4]水温表'!M10</f>
        <v>12.6</v>
      </c>
      <c r="O26" s="73">
        <f>'[4]水温表'!N10</f>
        <v>12.8</v>
      </c>
      <c r="P26" s="73">
        <f>'[4]水温表'!O10</f>
        <v>12.5</v>
      </c>
      <c r="Q26" s="73">
        <f>'[4]水温表'!P10</f>
        <v>12.8</v>
      </c>
      <c r="R26" s="73">
        <f>'[4]水温表'!Q10</f>
        <v>12.6</v>
      </c>
      <c r="S26" s="73">
        <f>'[4]水温表'!R10</f>
        <v>12.4</v>
      </c>
      <c r="T26" s="73">
        <f>'[4]水温表'!S10</f>
        <v>12.6</v>
      </c>
      <c r="U26" s="73">
        <f>'[4]水温表'!T10</f>
        <v>12.7</v>
      </c>
      <c r="V26" s="73">
        <f>'[4]水温表'!U10</f>
        <v>12.3</v>
      </c>
      <c r="W26" s="73">
        <f>'[4]水温表'!V10</f>
        <v>12.3</v>
      </c>
      <c r="X26" s="73">
        <f>'[4]水温表'!W10</f>
        <v>12.4</v>
      </c>
      <c r="Y26" s="73">
        <f>'[4]水温表'!X10</f>
        <v>12.4</v>
      </c>
      <c r="Z26" s="73">
        <f>'[4]水温表'!Y10</f>
        <v>12.3</v>
      </c>
      <c r="AA26" s="73">
        <f>'[4]水温表'!Z10</f>
        <v>12.4</v>
      </c>
      <c r="AB26" s="73">
        <f>'[4]水温表'!AA10</f>
        <v>12.6</v>
      </c>
      <c r="AC26" s="73">
        <f>'[4]水温表'!AB10</f>
        <v>12.5</v>
      </c>
      <c r="AD26" s="73">
        <f>'[4]水温表'!AC10</f>
        <v>12.5</v>
      </c>
      <c r="AE26" s="73">
        <f>'[4]水温表'!AD10</f>
        <v>12.5</v>
      </c>
      <c r="AF26" s="73">
        <f>'[4]水温表'!AE10</f>
        <v>12.5</v>
      </c>
      <c r="AG26" s="73">
        <f>'[4]水温表'!AF10</f>
        <v>12.4</v>
      </c>
      <c r="AH26" s="73">
        <f>'[4]水温表'!AG10</f>
        <v>12.6</v>
      </c>
      <c r="AI26" s="73">
        <f>'[4]水温表'!AH10</f>
        <v>12.6</v>
      </c>
      <c r="AJ26" s="74">
        <f>'[4]水温表'!AI10</f>
        <v>12.7</v>
      </c>
      <c r="AK26" s="74">
        <f>'[4]水温表'!AJ10</f>
        <v>12.5</v>
      </c>
      <c r="AL26" s="97"/>
    </row>
    <row r="27" spans="1:38" ht="15" customHeight="1">
      <c r="A27" s="54"/>
      <c r="B27" s="71" t="s">
        <v>112</v>
      </c>
      <c r="C27" s="79">
        <f>'[4]水温表'!B11</f>
        <v>12.6</v>
      </c>
      <c r="D27" s="73">
        <f>'[4]水温表'!C11</f>
        <v>12.6</v>
      </c>
      <c r="E27" s="73">
        <f>'[4]水温表'!D11</f>
        <v>12.6</v>
      </c>
      <c r="F27" s="73">
        <f>'[4]水温表'!E11</f>
        <v>12.8</v>
      </c>
      <c r="G27" s="73">
        <f>'[4]水温表'!F11</f>
        <v>12.8</v>
      </c>
      <c r="H27" s="73">
        <f>'[4]水温表'!G11</f>
        <v>12.6</v>
      </c>
      <c r="I27" s="73">
        <f>'[4]水温表'!H11</f>
        <v>13</v>
      </c>
      <c r="J27" s="73">
        <f>'[4]水温表'!I11</f>
        <v>12.9</v>
      </c>
      <c r="K27" s="73">
        <f>'[4]水温表'!J11</f>
        <v>12.5</v>
      </c>
      <c r="L27" s="73">
        <f>'[4]水温表'!K11</f>
      </c>
      <c r="M27" s="73">
        <f>'[4]水温表'!L11</f>
        <v>12.6</v>
      </c>
      <c r="N27" s="73">
        <f>'[4]水温表'!M11</f>
        <v>12.6</v>
      </c>
      <c r="O27" s="73">
        <f>'[4]水温表'!N11</f>
        <v>12.7</v>
      </c>
      <c r="P27" s="73">
        <f>'[4]水温表'!O11</f>
        <v>12.5</v>
      </c>
      <c r="Q27" s="73">
        <f>'[4]水温表'!P11</f>
        <v>12.7</v>
      </c>
      <c r="R27" s="73">
        <f>'[4]水温表'!Q11</f>
        <v>12.6</v>
      </c>
      <c r="S27" s="73">
        <f>'[4]水温表'!R11</f>
        <v>12.4</v>
      </c>
      <c r="T27" s="73">
        <f>'[4]水温表'!S11</f>
        <v>12.6</v>
      </c>
      <c r="U27" s="73">
        <f>'[4]水温表'!T11</f>
        <v>12.7</v>
      </c>
      <c r="V27" s="73">
        <f>'[4]水温表'!U11</f>
        <v>12.3</v>
      </c>
      <c r="W27" s="73">
        <f>'[4]水温表'!V11</f>
        <v>12.3</v>
      </c>
      <c r="X27" s="73">
        <f>'[4]水温表'!W11</f>
        <v>12.4</v>
      </c>
      <c r="Y27" s="73">
        <f>'[4]水温表'!X11</f>
        <v>12.4</v>
      </c>
      <c r="Z27" s="73">
        <f>'[4]水温表'!Y11</f>
        <v>12.3</v>
      </c>
      <c r="AA27" s="73">
        <f>'[4]水温表'!Z11</f>
        <v>12.4</v>
      </c>
      <c r="AB27" s="73">
        <f>'[4]水温表'!AA11</f>
        <v>12.6</v>
      </c>
      <c r="AC27" s="73">
        <f>'[4]水温表'!AB11</f>
        <v>12.4</v>
      </c>
      <c r="AD27" s="73">
        <f>'[4]水温表'!AC11</f>
        <v>12.5</v>
      </c>
      <c r="AE27" s="73">
        <f>'[4]水温表'!AD11</f>
        <v>12.4</v>
      </c>
      <c r="AF27" s="73">
        <f>'[4]水温表'!AE11</f>
        <v>12.5</v>
      </c>
      <c r="AG27" s="73">
        <f>'[4]水温表'!AF11</f>
        <v>12.4</v>
      </c>
      <c r="AH27" s="73">
        <f>'[4]水温表'!AG11</f>
        <v>12.6</v>
      </c>
      <c r="AI27" s="73">
        <f>'[4]水温表'!AH11</f>
        <v>12.6</v>
      </c>
      <c r="AJ27" s="74">
        <f>'[4]水温表'!AI11</f>
        <v>12.7</v>
      </c>
      <c r="AK27" s="74">
        <f>'[4]水温表'!AJ11</f>
        <v>12.5</v>
      </c>
      <c r="AL27" s="97"/>
    </row>
    <row r="28" spans="1:38" ht="15" customHeight="1">
      <c r="A28" s="54"/>
      <c r="B28" s="71" t="s">
        <v>44</v>
      </c>
      <c r="C28" s="79">
        <f>'[4]水温表'!B12</f>
        <v>12.6</v>
      </c>
      <c r="D28" s="73">
        <f>'[4]水温表'!C12</f>
        <v>12.6</v>
      </c>
      <c r="E28" s="73">
        <f>'[4]水温表'!D12</f>
        <v>12.6</v>
      </c>
      <c r="F28" s="73">
        <f>'[4]水温表'!E12</f>
        <v>12.7</v>
      </c>
      <c r="G28" s="73">
        <f>'[4]水温表'!F12</f>
        <v>12.8</v>
      </c>
      <c r="H28" s="73">
        <f>'[4]水温表'!G12</f>
        <v>12.7</v>
      </c>
      <c r="I28" s="73">
        <f>'[4]水温表'!H12</f>
        <v>13</v>
      </c>
      <c r="J28" s="73">
        <f>'[4]水温表'!I12</f>
        <v>12.8</v>
      </c>
      <c r="K28" s="73">
        <f>'[4]水温表'!J12</f>
        <v>12.5</v>
      </c>
      <c r="L28" s="73">
        <f>'[4]水温表'!K12</f>
      </c>
      <c r="M28" s="73">
        <f>'[4]水温表'!L12</f>
        <v>12.6</v>
      </c>
      <c r="N28" s="73">
        <f>'[4]水温表'!M12</f>
        <v>12.6</v>
      </c>
      <c r="O28" s="73">
        <f>'[4]水温表'!N12</f>
        <v>12.7</v>
      </c>
      <c r="P28" s="73">
        <f>'[4]水温表'!O12</f>
        <v>12.5</v>
      </c>
      <c r="Q28" s="73">
        <f>'[4]水温表'!P12</f>
        <v>12.7</v>
      </c>
      <c r="R28" s="73">
        <f>'[4]水温表'!Q12</f>
        <v>12.5</v>
      </c>
      <c r="S28" s="73">
        <f>'[4]水温表'!R12</f>
        <v>12.3</v>
      </c>
      <c r="T28" s="73">
        <f>'[4]水温表'!S12</f>
        <v>12.6</v>
      </c>
      <c r="U28" s="73">
        <f>'[4]水温表'!T12</f>
        <v>12.7</v>
      </c>
      <c r="V28" s="73">
        <f>'[4]水温表'!U12</f>
        <v>12.3</v>
      </c>
      <c r="W28" s="73">
        <f>'[4]水温表'!V12</f>
        <v>12.3</v>
      </c>
      <c r="X28" s="73">
        <f>'[4]水温表'!W12</f>
        <v>12.3</v>
      </c>
      <c r="Y28" s="73">
        <f>'[4]水温表'!X12</f>
        <v>12.3</v>
      </c>
      <c r="Z28" s="73">
        <f>'[4]水温表'!Y12</f>
        <v>12.3</v>
      </c>
      <c r="AA28" s="73">
        <f>'[4]水温表'!Z12</f>
        <v>12.4</v>
      </c>
      <c r="AB28" s="73">
        <f>'[4]水温表'!AA12</f>
        <v>12.6</v>
      </c>
      <c r="AC28" s="73">
        <f>'[4]水温表'!AB12</f>
        <v>12.4</v>
      </c>
      <c r="AD28" s="73">
        <f>'[4]水温表'!AC12</f>
        <v>12.5</v>
      </c>
      <c r="AE28" s="73">
        <f>'[4]水温表'!AD12</f>
        <v>12.4</v>
      </c>
      <c r="AF28" s="73">
        <f>'[4]水温表'!AE12</f>
        <v>12.5</v>
      </c>
      <c r="AG28" s="73">
        <f>'[4]水温表'!AF12</f>
        <v>12.3</v>
      </c>
      <c r="AH28" s="73">
        <f>'[4]水温表'!AG12</f>
        <v>12.5</v>
      </c>
      <c r="AI28" s="73">
        <f>'[4]水温表'!AH12</f>
        <v>12.6</v>
      </c>
      <c r="AJ28" s="74">
        <f>'[4]水温表'!AI12</f>
        <v>12.7</v>
      </c>
      <c r="AK28" s="74">
        <f>'[4]水温表'!AJ12</f>
        <v>12.4</v>
      </c>
      <c r="AL28" s="97"/>
    </row>
    <row r="29" spans="1:38" ht="15" customHeight="1">
      <c r="A29" s="75" t="s">
        <v>45</v>
      </c>
      <c r="B29" s="71" t="s">
        <v>46</v>
      </c>
      <c r="C29" s="79">
        <f>'[4]水温表'!B13</f>
        <v>12.6</v>
      </c>
      <c r="D29" s="73">
        <f>'[4]水温表'!C13</f>
        <v>12.6</v>
      </c>
      <c r="E29" s="73">
        <f>'[4]水温表'!D13</f>
        <v>12.6</v>
      </c>
      <c r="F29" s="73">
        <f>'[4]水温表'!E13</f>
        <v>12.7</v>
      </c>
      <c r="G29" s="73">
        <f>'[4]水温表'!F13</f>
        <v>12.7</v>
      </c>
      <c r="H29" s="73">
        <f>'[4]水温表'!G13</f>
        <v>12.7</v>
      </c>
      <c r="I29" s="73">
        <f>'[4]水温表'!H13</f>
        <v>12.9</v>
      </c>
      <c r="J29" s="73">
        <f>'[4]水温表'!I13</f>
        <v>12.8</v>
      </c>
      <c r="K29" s="73">
        <f>'[4]水温表'!J13</f>
        <v>12.5</v>
      </c>
      <c r="L29" s="73">
        <f>'[4]水温表'!K13</f>
      </c>
      <c r="M29" s="73">
        <f>'[4]水温表'!L13</f>
        <v>12.6</v>
      </c>
      <c r="N29" s="73">
        <f>'[4]水温表'!M13</f>
        <v>12.6</v>
      </c>
      <c r="O29" s="73">
        <f>'[4]水温表'!N13</f>
        <v>12.7</v>
      </c>
      <c r="P29" s="73">
        <f>'[4]水温表'!O13</f>
        <v>12.5</v>
      </c>
      <c r="Q29" s="73">
        <f>'[4]水温表'!P13</f>
        <v>12.7</v>
      </c>
      <c r="R29" s="73">
        <f>'[4]水温表'!Q13</f>
        <v>12.5</v>
      </c>
      <c r="S29" s="73">
        <f>'[4]水温表'!R13</f>
        <v>12.3</v>
      </c>
      <c r="T29" s="73">
        <f>'[4]水温表'!S13</f>
        <v>12.6</v>
      </c>
      <c r="U29" s="73">
        <f>'[4]水温表'!T13</f>
        <v>12.7</v>
      </c>
      <c r="V29" s="73">
        <f>'[4]水温表'!U13</f>
        <v>12.3</v>
      </c>
      <c r="W29" s="73">
        <f>'[4]水温表'!V13</f>
        <v>12.3</v>
      </c>
      <c r="X29" s="73">
        <f>'[4]水温表'!W13</f>
        <v>12.3</v>
      </c>
      <c r="Y29" s="73">
        <f>'[4]水温表'!X13</f>
        <v>12.3</v>
      </c>
      <c r="Z29" s="73">
        <f>'[4]水温表'!Y13</f>
        <v>12.3</v>
      </c>
      <c r="AA29" s="73">
        <f>'[4]水温表'!Z13</f>
        <v>12.4</v>
      </c>
      <c r="AB29" s="73">
        <f>'[4]水温表'!AA13</f>
        <v>12.6</v>
      </c>
      <c r="AC29" s="73">
        <f>'[4]水温表'!AB13</f>
        <v>12.4</v>
      </c>
      <c r="AD29" s="73">
        <f>'[4]水温表'!AC13</f>
        <v>12.5</v>
      </c>
      <c r="AE29" s="73">
        <f>'[4]水温表'!AD13</f>
        <v>12.4</v>
      </c>
      <c r="AF29" s="73">
        <f>'[4]水温表'!AE13</f>
        <v>12.5</v>
      </c>
      <c r="AG29" s="73">
        <f>'[4]水温表'!AF13</f>
        <v>12.3</v>
      </c>
      <c r="AH29" s="73">
        <f>'[4]水温表'!AG13</f>
        <v>12.5</v>
      </c>
      <c r="AI29" s="73">
        <f>'[4]水温表'!AH13</f>
        <v>12.6</v>
      </c>
      <c r="AJ29" s="74">
        <f>'[4]水温表'!AI13</f>
        <v>12.7</v>
      </c>
      <c r="AK29" s="74">
        <f>'[4]水温表'!AJ13</f>
        <v>12.4</v>
      </c>
      <c r="AL29" s="97"/>
    </row>
    <row r="30" spans="1:38" ht="15" customHeight="1">
      <c r="A30" s="54"/>
      <c r="B30" s="71" t="s">
        <v>47</v>
      </c>
      <c r="C30" s="79">
        <f>'[4]水温表'!B14</f>
        <v>12.6</v>
      </c>
      <c r="D30" s="73">
        <f>'[4]水温表'!C14</f>
        <v>12.6</v>
      </c>
      <c r="E30" s="73">
        <f>'[4]水温表'!D14</f>
        <v>12.6</v>
      </c>
      <c r="F30" s="73">
        <f>'[4]水温表'!E14</f>
        <v>12.7</v>
      </c>
      <c r="G30" s="73">
        <f>'[4]水温表'!F14</f>
        <v>12.7</v>
      </c>
      <c r="H30" s="73">
        <f>'[4]水温表'!G14</f>
        <v>12.7</v>
      </c>
      <c r="I30" s="73">
        <f>'[4]水温表'!H14</f>
        <v>12.8</v>
      </c>
      <c r="J30" s="73">
        <f>'[4]水温表'!I14</f>
        <v>12.7</v>
      </c>
      <c r="K30" s="73">
        <f>'[4]水温表'!J14</f>
      </c>
      <c r="L30" s="73">
        <f>'[4]水温表'!K14</f>
      </c>
      <c r="M30" s="73">
        <f>'[4]水温表'!L14</f>
        <v>12.6</v>
      </c>
      <c r="N30" s="73">
        <f>'[4]水温表'!M14</f>
        <v>12.6</v>
      </c>
      <c r="O30" s="73">
        <f>'[4]水温表'!N14</f>
        <v>12.7</v>
      </c>
      <c r="P30" s="73">
        <f>'[4]水温表'!O14</f>
        <v>12.5</v>
      </c>
      <c r="Q30" s="73">
        <f>'[4]水温表'!P14</f>
        <v>12.6</v>
      </c>
      <c r="R30" s="73">
        <f>'[4]水温表'!Q14</f>
        <v>12.5</v>
      </c>
      <c r="S30" s="73">
        <f>'[4]水温表'!R14</f>
        <v>12.3</v>
      </c>
      <c r="T30" s="73">
        <f>'[4]水温表'!S14</f>
        <v>12.6</v>
      </c>
      <c r="U30" s="73">
        <f>'[4]水温表'!T14</f>
        <v>12.7</v>
      </c>
      <c r="V30" s="73">
        <f>'[4]水温表'!U14</f>
        <v>12.3</v>
      </c>
      <c r="W30" s="73">
        <f>'[4]水温表'!V14</f>
        <v>12.3</v>
      </c>
      <c r="X30" s="73">
        <f>'[4]水温表'!W14</f>
        <v>12.3</v>
      </c>
      <c r="Y30" s="73">
        <f>'[4]水温表'!X14</f>
        <v>12.3</v>
      </c>
      <c r="Z30" s="73">
        <f>'[4]水温表'!Y14</f>
        <v>12.3</v>
      </c>
      <c r="AA30" s="73">
        <f>'[4]水温表'!Z14</f>
        <v>12.4</v>
      </c>
      <c r="AB30" s="73">
        <f>'[4]水温表'!AA14</f>
        <v>12.5</v>
      </c>
      <c r="AC30" s="73">
        <f>'[4]水温表'!AB14</f>
        <v>12.4</v>
      </c>
      <c r="AD30" s="73">
        <f>'[4]水温表'!AC14</f>
        <v>12.5</v>
      </c>
      <c r="AE30" s="73">
        <f>'[4]水温表'!AD14</f>
        <v>12.4</v>
      </c>
      <c r="AF30" s="73">
        <f>'[4]水温表'!AE14</f>
        <v>12.5</v>
      </c>
      <c r="AG30" s="73">
        <f>'[4]水温表'!AF14</f>
        <v>12.3</v>
      </c>
      <c r="AH30" s="73">
        <f>'[4]水温表'!AG14</f>
        <v>12.5</v>
      </c>
      <c r="AI30" s="73">
        <f>'[4]水温表'!AH14</f>
        <v>12.6</v>
      </c>
      <c r="AJ30" s="74">
        <f>'[4]水温表'!AI14</f>
        <v>12.7</v>
      </c>
      <c r="AK30" s="74">
        <f>'[4]水温表'!AJ14</f>
        <v>12.4</v>
      </c>
      <c r="AL30" s="97"/>
    </row>
    <row r="31" spans="1:38" ht="15" customHeight="1">
      <c r="A31" s="54"/>
      <c r="B31" s="71" t="s">
        <v>48</v>
      </c>
      <c r="C31" s="79">
        <f>'[4]水温表'!B15</f>
        <v>12.6</v>
      </c>
      <c r="D31" s="73">
        <f>'[4]水温表'!C15</f>
        <v>12.6</v>
      </c>
      <c r="E31" s="73">
        <f>'[4]水温表'!D15</f>
        <v>12.6</v>
      </c>
      <c r="F31" s="73">
        <f>'[4]水温表'!E15</f>
        <v>12.7</v>
      </c>
      <c r="G31" s="73">
        <f>'[4]水温表'!F15</f>
        <v>12.7</v>
      </c>
      <c r="H31" s="73">
        <f>'[4]水温表'!G15</f>
        <v>12.7</v>
      </c>
      <c r="I31" s="73">
        <f>'[4]水温表'!H15</f>
        <v>12.8</v>
      </c>
      <c r="J31" s="73">
        <f>'[4]水温表'!I15</f>
        <v>12.7</v>
      </c>
      <c r="K31" s="73">
        <f>'[4]水温表'!J15</f>
      </c>
      <c r="L31" s="73">
        <f>'[4]水温表'!K15</f>
      </c>
      <c r="M31" s="73">
        <f>'[4]水温表'!L15</f>
        <v>12.6</v>
      </c>
      <c r="N31" s="73">
        <f>'[4]水温表'!M15</f>
        <v>12.6</v>
      </c>
      <c r="O31" s="73">
        <f>'[4]水温表'!N15</f>
        <v>12.7</v>
      </c>
      <c r="P31" s="73">
        <f>'[4]水温表'!O15</f>
        <v>12.5</v>
      </c>
      <c r="Q31" s="73">
        <f>'[4]水温表'!P15</f>
        <v>12.6</v>
      </c>
      <c r="R31" s="73">
        <f>'[4]水温表'!Q15</f>
        <v>12.5</v>
      </c>
      <c r="S31" s="73">
        <f>'[4]水温表'!R15</f>
        <v>12.3</v>
      </c>
      <c r="T31" s="73">
        <f>'[4]水温表'!S15</f>
        <v>12.6</v>
      </c>
      <c r="U31" s="73">
        <f>'[4]水温表'!T15</f>
        <v>12.6</v>
      </c>
      <c r="V31" s="73">
        <f>'[4]水温表'!U15</f>
        <v>12.3</v>
      </c>
      <c r="W31" s="73">
        <f>'[4]水温表'!V15</f>
        <v>12.3</v>
      </c>
      <c r="X31" s="73">
        <f>'[4]水温表'!W15</f>
        <v>12.3</v>
      </c>
      <c r="Y31" s="73">
        <f>'[4]水温表'!X15</f>
        <v>12.3</v>
      </c>
      <c r="Z31" s="73">
        <f>'[4]水温表'!Y15</f>
        <v>12.3</v>
      </c>
      <c r="AA31" s="73">
        <f>'[4]水温表'!Z15</f>
        <v>12.4</v>
      </c>
      <c r="AB31" s="73">
        <f>'[4]水温表'!AA15</f>
        <v>12.5</v>
      </c>
      <c r="AC31" s="73">
        <f>'[4]水温表'!AB15</f>
        <v>12.4</v>
      </c>
      <c r="AD31" s="73">
        <f>'[4]水温表'!AC15</f>
        <v>12.5</v>
      </c>
      <c r="AE31" s="73">
        <f>'[4]水温表'!AD15</f>
        <v>12.4</v>
      </c>
      <c r="AF31" s="73">
        <f>'[4]水温表'!AE15</f>
        <v>12.4</v>
      </c>
      <c r="AG31" s="73">
        <f>'[4]水温表'!AF15</f>
        <v>12.3</v>
      </c>
      <c r="AH31" s="73">
        <f>'[4]水温表'!AG15</f>
        <v>12.5</v>
      </c>
      <c r="AI31" s="73">
        <f>'[4]水温表'!AH15</f>
        <v>12.6</v>
      </c>
      <c r="AJ31" s="74">
        <f>'[4]水温表'!AI15</f>
        <v>12.7</v>
      </c>
      <c r="AK31" s="74">
        <f>'[4]水温表'!AJ15</f>
        <v>12.4</v>
      </c>
      <c r="AL31" s="97"/>
    </row>
    <row r="32" spans="1:38" ht="15" customHeight="1">
      <c r="A32" s="54"/>
      <c r="B32" s="71" t="s">
        <v>49</v>
      </c>
      <c r="C32" s="79">
        <f>'[4]水温表'!B16</f>
        <v>12.6</v>
      </c>
      <c r="D32" s="73">
        <f>'[4]水温表'!C16</f>
        <v>12.6</v>
      </c>
      <c r="E32" s="73">
        <f>'[4]水温表'!D16</f>
        <v>12.6</v>
      </c>
      <c r="F32" s="73">
        <f>'[4]水温表'!E16</f>
        <v>12.7</v>
      </c>
      <c r="G32" s="73">
        <f>'[4]水温表'!F16</f>
        <v>12.7</v>
      </c>
      <c r="H32" s="73">
        <f>'[4]水温表'!G16</f>
        <v>12.7</v>
      </c>
      <c r="I32" s="73">
        <f>'[4]水温表'!H16</f>
        <v>12.8</v>
      </c>
      <c r="J32" s="73">
        <f>'[4]水温表'!I16</f>
        <v>12.6</v>
      </c>
      <c r="K32" s="73">
        <f>'[4]水温表'!J16</f>
      </c>
      <c r="L32" s="73">
        <f>'[4]水温表'!K16</f>
      </c>
      <c r="M32" s="73">
        <f>'[4]水温表'!L16</f>
        <v>12.6</v>
      </c>
      <c r="N32" s="73">
        <f>'[4]水温表'!M16</f>
        <v>12.6</v>
      </c>
      <c r="O32" s="73">
        <f>'[4]水温表'!N16</f>
        <v>12.7</v>
      </c>
      <c r="P32" s="73">
        <f>'[4]水温表'!O16</f>
        <v>12.5</v>
      </c>
      <c r="Q32" s="73">
        <f>'[4]水温表'!P16</f>
        <v>12.6</v>
      </c>
      <c r="R32" s="73">
        <f>'[4]水温表'!Q16</f>
        <v>12.5</v>
      </c>
      <c r="S32" s="73">
        <f>'[4]水温表'!R16</f>
        <v>12.3</v>
      </c>
      <c r="T32" s="73">
        <f>'[4]水温表'!S16</f>
        <v>12.6</v>
      </c>
      <c r="U32" s="73">
        <f>'[4]水温表'!T16</f>
        <v>12.6</v>
      </c>
      <c r="V32" s="73">
        <f>'[4]水温表'!U16</f>
        <v>12.3</v>
      </c>
      <c r="W32" s="73">
        <f>'[4]水温表'!V16</f>
        <v>12.3</v>
      </c>
      <c r="X32" s="73">
        <f>'[4]水温表'!W16</f>
        <v>12.3</v>
      </c>
      <c r="Y32" s="73">
        <f>'[4]水温表'!X16</f>
        <v>12.3</v>
      </c>
      <c r="Z32" s="73">
        <f>'[4]水温表'!Y16</f>
        <v>12.3</v>
      </c>
      <c r="AA32" s="73">
        <f>'[4]水温表'!Z16</f>
        <v>12.4</v>
      </c>
      <c r="AB32" s="73">
        <f>'[4]水温表'!AA16</f>
        <v>12.5</v>
      </c>
      <c r="AC32" s="73">
        <f>'[4]水温表'!AB16</f>
        <v>12.4</v>
      </c>
      <c r="AD32" s="73">
        <f>'[4]水温表'!AC16</f>
        <v>12.5</v>
      </c>
      <c r="AE32" s="73">
        <f>'[4]水温表'!AD16</f>
        <v>12.4</v>
      </c>
      <c r="AF32" s="73">
        <f>'[4]水温表'!AE16</f>
        <v>12.4</v>
      </c>
      <c r="AG32" s="73">
        <f>'[4]水温表'!AF16</f>
        <v>12.3</v>
      </c>
      <c r="AH32" s="73">
        <f>'[4]水温表'!AG16</f>
        <v>12.5</v>
      </c>
      <c r="AI32" s="73">
        <f>'[4]水温表'!AH16</f>
        <v>12.6</v>
      </c>
      <c r="AJ32" s="74">
        <f>'[4]水温表'!AI16</f>
        <v>12.7</v>
      </c>
      <c r="AK32" s="74">
        <f>'[4]水温表'!AJ16</f>
        <v>12.4</v>
      </c>
      <c r="AL32" s="97"/>
    </row>
    <row r="33" spans="1:38" ht="15" customHeight="1">
      <c r="A33" s="75" t="s">
        <v>50</v>
      </c>
      <c r="B33" s="71" t="s">
        <v>51</v>
      </c>
      <c r="C33" s="79">
        <f>'[4]水温表'!B17</f>
        <v>12.6</v>
      </c>
      <c r="D33" s="73">
        <f>'[4]水温表'!C17</f>
        <v>12.6</v>
      </c>
      <c r="E33" s="73">
        <f>'[4]水温表'!D17</f>
        <v>12.6</v>
      </c>
      <c r="F33" s="73">
        <f>'[4]水温表'!E17</f>
        <v>12.7</v>
      </c>
      <c r="G33" s="73">
        <f>'[4]水温表'!F17</f>
        <v>12.7</v>
      </c>
      <c r="H33" s="73">
        <f>'[4]水温表'!G17</f>
        <v>12.7</v>
      </c>
      <c r="I33" s="73">
        <f>'[4]水温表'!H17</f>
        <v>12.8</v>
      </c>
      <c r="J33" s="73">
        <f>'[4]水温表'!I17</f>
        <v>12.6</v>
      </c>
      <c r="K33" s="73">
        <f>'[4]水温表'!J17</f>
      </c>
      <c r="L33" s="73">
        <f>'[4]水温表'!K17</f>
      </c>
      <c r="M33" s="73">
        <f>'[4]水温表'!L17</f>
        <v>12.6</v>
      </c>
      <c r="N33" s="73">
        <f>'[4]水温表'!M17</f>
        <v>12.6</v>
      </c>
      <c r="O33" s="73">
        <f>'[4]水温表'!N17</f>
        <v>12.7</v>
      </c>
      <c r="P33" s="73">
        <f>'[4]水温表'!O17</f>
        <v>12.5</v>
      </c>
      <c r="Q33" s="73">
        <f>'[4]水温表'!P17</f>
        <v>12.6</v>
      </c>
      <c r="R33" s="73">
        <f>'[4]水温表'!Q17</f>
        <v>12.5</v>
      </c>
      <c r="S33" s="73">
        <f>'[4]水温表'!R17</f>
        <v>12.3</v>
      </c>
      <c r="T33" s="73">
        <f>'[4]水温表'!S17</f>
        <v>12.6</v>
      </c>
      <c r="U33" s="73">
        <f>'[4]水温表'!T17</f>
        <v>12.6</v>
      </c>
      <c r="V33" s="73">
        <f>'[4]水温表'!U17</f>
        <v>12.3</v>
      </c>
      <c r="W33" s="73">
        <f>'[4]水温表'!V17</f>
        <v>12.3</v>
      </c>
      <c r="X33" s="73">
        <f>'[4]水温表'!W17</f>
        <v>12.3</v>
      </c>
      <c r="Y33" s="73">
        <f>'[4]水温表'!X17</f>
        <v>12.3</v>
      </c>
      <c r="Z33" s="73">
        <f>'[4]水温表'!Y17</f>
        <v>12.3</v>
      </c>
      <c r="AA33" s="73">
        <f>'[4]水温表'!Z17</f>
        <v>12.3</v>
      </c>
      <c r="AB33" s="73">
        <f>'[4]水温表'!AA17</f>
        <v>12.5</v>
      </c>
      <c r="AC33" s="73">
        <f>'[4]水温表'!AB17</f>
        <v>12.4</v>
      </c>
      <c r="AD33" s="73">
        <f>'[4]水温表'!AC17</f>
        <v>12.5</v>
      </c>
      <c r="AE33" s="73">
        <f>'[4]水温表'!AD17</f>
        <v>12.4</v>
      </c>
      <c r="AF33" s="73">
        <f>'[4]水温表'!AE17</f>
        <v>12.4</v>
      </c>
      <c r="AG33" s="73">
        <f>'[4]水温表'!AF17</f>
        <v>12.3</v>
      </c>
      <c r="AH33" s="73">
        <f>'[4]水温表'!AG17</f>
        <v>12.5</v>
      </c>
      <c r="AI33" s="73">
        <f>'[4]水温表'!AH17</f>
        <v>12.6</v>
      </c>
      <c r="AJ33" s="74">
        <f>'[4]水温表'!AI17</f>
        <v>12.7</v>
      </c>
      <c r="AK33" s="74">
        <f>'[4]水温表'!AJ17</f>
        <v>12.4</v>
      </c>
      <c r="AL33" s="97"/>
    </row>
    <row r="34" spans="1:38" ht="15" customHeight="1">
      <c r="A34" s="54"/>
      <c r="B34" s="71" t="s">
        <v>52</v>
      </c>
      <c r="C34" s="79">
        <f>'[4]水温表'!B18</f>
        <v>12.5</v>
      </c>
      <c r="D34" s="73">
        <f>'[4]水温表'!C18</f>
        <v>12.6</v>
      </c>
      <c r="E34" s="73">
        <f>'[4]水温表'!D18</f>
        <v>12.6</v>
      </c>
      <c r="F34" s="73">
        <f>'[4]水温表'!E18</f>
        <v>12.7</v>
      </c>
      <c r="G34" s="73">
        <f>'[4]水温表'!F18</f>
        <v>12.7</v>
      </c>
      <c r="H34" s="73">
        <f>'[4]水温表'!G18</f>
        <v>12.7</v>
      </c>
      <c r="I34" s="73">
        <f>'[4]水温表'!H18</f>
        <v>12.8</v>
      </c>
      <c r="J34" s="73">
        <f>'[4]水温表'!I18</f>
        <v>12.5</v>
      </c>
      <c r="K34" s="73">
        <f>'[4]水温表'!J18</f>
      </c>
      <c r="L34" s="73">
        <f>'[4]水温表'!K18</f>
      </c>
      <c r="M34" s="73">
        <f>'[4]水温表'!L18</f>
        <v>12.6</v>
      </c>
      <c r="N34" s="73">
        <f>'[4]水温表'!M18</f>
        <v>12.6</v>
      </c>
      <c r="O34" s="73">
        <f>'[4]水温表'!N18</f>
        <v>12.7</v>
      </c>
      <c r="P34" s="73">
        <f>'[4]水温表'!O18</f>
        <v>12.5</v>
      </c>
      <c r="Q34" s="73">
        <f>'[4]水温表'!P18</f>
        <v>12.6</v>
      </c>
      <c r="R34" s="73">
        <f>'[4]水温表'!Q18</f>
        <v>12.5</v>
      </c>
      <c r="S34" s="73">
        <f>'[4]水温表'!R18</f>
        <v>12.3</v>
      </c>
      <c r="T34" s="73">
        <f>'[4]水温表'!S18</f>
        <v>12.6</v>
      </c>
      <c r="U34" s="73">
        <f>'[4]水温表'!T18</f>
        <v>12.6</v>
      </c>
      <c r="V34" s="73">
        <f>'[4]水温表'!U18</f>
        <v>12.3</v>
      </c>
      <c r="W34" s="73">
        <f>'[4]水温表'!V18</f>
        <v>12.3</v>
      </c>
      <c r="X34" s="73">
        <f>'[4]水温表'!W18</f>
        <v>12.3</v>
      </c>
      <c r="Y34" s="73">
        <f>'[4]水温表'!X18</f>
        <v>12.3</v>
      </c>
      <c r="Z34" s="73">
        <f>'[4]水温表'!Y18</f>
        <v>12.2</v>
      </c>
      <c r="AA34" s="73">
        <f>'[4]水温表'!Z18</f>
        <v>12.3</v>
      </c>
      <c r="AB34" s="73">
        <f>'[4]水温表'!AA18</f>
        <v>12.5</v>
      </c>
      <c r="AC34" s="73">
        <f>'[4]水温表'!AB18</f>
        <v>12.4</v>
      </c>
      <c r="AD34" s="73">
        <f>'[4]水温表'!AC18</f>
        <v>12.5</v>
      </c>
      <c r="AE34" s="73">
        <f>'[4]水温表'!AD18</f>
        <v>12.4</v>
      </c>
      <c r="AF34" s="73">
        <f>'[4]水温表'!AE18</f>
        <v>12.4</v>
      </c>
      <c r="AG34" s="73">
        <f>'[4]水温表'!AF18</f>
        <v>12.3</v>
      </c>
      <c r="AH34" s="73">
        <f>'[4]水温表'!AG18</f>
        <v>12.5</v>
      </c>
      <c r="AI34" s="73">
        <f>'[4]水温表'!AH18</f>
        <v>12.6</v>
      </c>
      <c r="AJ34" s="74">
        <f>'[4]水温表'!AI18</f>
        <v>12.7</v>
      </c>
      <c r="AK34" s="74">
        <f>'[4]水温表'!AJ18</f>
        <v>12.4</v>
      </c>
      <c r="AL34" s="97"/>
    </row>
    <row r="35" spans="1:38" ht="15" customHeight="1">
      <c r="A35" s="54"/>
      <c r="B35" s="71" t="s">
        <v>53</v>
      </c>
      <c r="C35" s="79">
        <f>'[4]水温表'!B19</f>
        <v>12.5</v>
      </c>
      <c r="D35" s="73">
        <f>'[4]水温表'!C19</f>
        <v>12.6</v>
      </c>
      <c r="E35" s="73">
        <f>'[4]水温表'!D19</f>
        <v>12.6</v>
      </c>
      <c r="F35" s="73">
        <f>'[4]水温表'!E19</f>
        <v>12.7</v>
      </c>
      <c r="G35" s="73">
        <f>'[4]水温表'!F19</f>
        <v>12.7</v>
      </c>
      <c r="H35" s="73">
        <f>'[4]水温表'!G19</f>
        <v>12.7</v>
      </c>
      <c r="I35" s="73">
        <f>'[4]水温表'!H19</f>
        <v>12.8</v>
      </c>
      <c r="J35" s="73">
        <f>'[4]水温表'!I19</f>
        <v>12.5</v>
      </c>
      <c r="K35" s="73">
        <f>'[4]水温表'!J19</f>
      </c>
      <c r="L35" s="73">
        <f>'[4]水温表'!K19</f>
      </c>
      <c r="M35" s="73">
        <f>'[4]水温表'!L19</f>
        <v>12.6</v>
      </c>
      <c r="N35" s="73">
        <f>'[4]水温表'!M19</f>
        <v>12.6</v>
      </c>
      <c r="O35" s="73">
        <f>'[4]水温表'!N19</f>
        <v>12.7</v>
      </c>
      <c r="P35" s="73">
        <f>'[4]水温表'!O19</f>
        <v>12.5</v>
      </c>
      <c r="Q35" s="73">
        <f>'[4]水温表'!P19</f>
        <v>12.5</v>
      </c>
      <c r="R35" s="73">
        <f>'[4]水温表'!Q19</f>
        <v>12.5</v>
      </c>
      <c r="S35" s="73">
        <f>'[4]水温表'!R19</f>
        <v>12.3</v>
      </c>
      <c r="T35" s="73">
        <f>'[4]水温表'!S19</f>
        <v>12.5</v>
      </c>
      <c r="U35" s="73">
        <f>'[4]水温表'!T19</f>
        <v>12.5</v>
      </c>
      <c r="V35" s="73">
        <f>'[4]水温表'!U19</f>
        <v>12.2</v>
      </c>
      <c r="W35" s="73">
        <f>'[4]水温表'!V19</f>
        <v>12.3</v>
      </c>
      <c r="X35" s="73">
        <f>'[4]水温表'!W19</f>
        <v>12.3</v>
      </c>
      <c r="Y35" s="73">
        <f>'[4]水温表'!X19</f>
        <v>12.3</v>
      </c>
      <c r="Z35" s="73">
        <f>'[4]水温表'!Y19</f>
        <v>12.2</v>
      </c>
      <c r="AA35" s="73">
        <f>'[4]水温表'!Z19</f>
        <v>12.3</v>
      </c>
      <c r="AB35" s="73">
        <f>'[4]水温表'!AA19</f>
        <v>12.5</v>
      </c>
      <c r="AC35" s="73">
        <f>'[4]水温表'!AB19</f>
        <v>12.4</v>
      </c>
      <c r="AD35" s="73">
        <f>'[4]水温表'!AC19</f>
        <v>12.5</v>
      </c>
      <c r="AE35" s="73">
        <f>'[4]水温表'!AD19</f>
        <v>12.4</v>
      </c>
      <c r="AF35" s="73">
        <f>'[4]水温表'!AE19</f>
        <v>12.4</v>
      </c>
      <c r="AG35" s="73">
        <f>'[4]水温表'!AF19</f>
        <v>12.3</v>
      </c>
      <c r="AH35" s="73">
        <f>'[4]水温表'!AG19</f>
        <v>12.5</v>
      </c>
      <c r="AI35" s="73">
        <f>'[4]水温表'!AH19</f>
        <v>12.6</v>
      </c>
      <c r="AJ35" s="74">
        <f>'[4]水温表'!AI19</f>
        <v>12.7</v>
      </c>
      <c r="AK35" s="74">
        <f>'[4]水温表'!AJ19</f>
        <v>12.4</v>
      </c>
      <c r="AL35" s="97"/>
    </row>
    <row r="36" spans="1:38" ht="15" customHeight="1">
      <c r="A36" s="75" t="s">
        <v>113</v>
      </c>
      <c r="B36" s="71" t="s">
        <v>55</v>
      </c>
      <c r="C36" s="79">
        <f>'[4]水温表'!B20</f>
        <v>12.5</v>
      </c>
      <c r="D36" s="73">
        <f>'[4]水温表'!C20</f>
        <v>12.6</v>
      </c>
      <c r="E36" s="73">
        <f>'[4]水温表'!D20</f>
        <v>12.6</v>
      </c>
      <c r="F36" s="73">
        <f>'[4]水温表'!E20</f>
        <v>12.7</v>
      </c>
      <c r="G36" s="73">
        <f>'[4]水温表'!F20</f>
        <v>12.6</v>
      </c>
      <c r="H36" s="73">
        <f>'[4]水温表'!G20</f>
        <v>12.6</v>
      </c>
      <c r="I36" s="73">
        <f>'[4]水温表'!H20</f>
        <v>12.7</v>
      </c>
      <c r="J36" s="73">
        <f>'[4]水温表'!I20</f>
        <v>12.5</v>
      </c>
      <c r="K36" s="73">
        <f>'[4]水温表'!J20</f>
      </c>
      <c r="L36" s="73">
        <f>'[4]水温表'!K20</f>
      </c>
      <c r="M36" s="73">
        <f>'[4]水温表'!L20</f>
        <v>12.6</v>
      </c>
      <c r="N36" s="73">
        <f>'[4]水温表'!M20</f>
        <v>12.6</v>
      </c>
      <c r="O36" s="73">
        <f>'[4]水温表'!N20</f>
        <v>12.6</v>
      </c>
      <c r="P36" s="73">
        <f>'[4]水温表'!O20</f>
        <v>12.5</v>
      </c>
      <c r="Q36" s="73">
        <f>'[4]水温表'!P20</f>
        <v>12.5</v>
      </c>
      <c r="R36" s="73">
        <f>'[4]水温表'!Q20</f>
        <v>12.5</v>
      </c>
      <c r="S36" s="73">
        <f>'[4]水温表'!R20</f>
        <v>12.3</v>
      </c>
      <c r="T36" s="73">
        <f>'[4]水温表'!S20</f>
        <v>12.5</v>
      </c>
      <c r="U36" s="73">
        <f>'[4]水温表'!T20</f>
        <v>12.5</v>
      </c>
      <c r="V36" s="73">
        <f>'[4]水温表'!U20</f>
        <v>12.2</v>
      </c>
      <c r="W36" s="73">
        <f>'[4]水温表'!V20</f>
        <v>12.3</v>
      </c>
      <c r="X36" s="73">
        <f>'[4]水温表'!W20</f>
        <v>12.3</v>
      </c>
      <c r="Y36" s="73">
        <f>'[4]水温表'!X20</f>
        <v>12.3</v>
      </c>
      <c r="Z36" s="73">
        <f>'[4]水温表'!Y20</f>
        <v>12.2</v>
      </c>
      <c r="AA36" s="73">
        <f>'[4]水温表'!Z20</f>
        <v>12.3</v>
      </c>
      <c r="AB36" s="73">
        <f>'[4]水温表'!AA20</f>
        <v>12.4</v>
      </c>
      <c r="AC36" s="73">
        <f>'[4]水温表'!AB20</f>
        <v>12.4</v>
      </c>
      <c r="AD36" s="73">
        <f>'[4]水温表'!AC20</f>
        <v>12.5</v>
      </c>
      <c r="AE36" s="73">
        <f>'[4]水温表'!AD20</f>
        <v>12.4</v>
      </c>
      <c r="AF36" s="73">
        <f>'[4]水温表'!AE20</f>
        <v>12.4</v>
      </c>
      <c r="AG36" s="73">
        <f>'[4]水温表'!AF20</f>
        <v>12.3</v>
      </c>
      <c r="AH36" s="73">
        <f>'[4]水温表'!AG20</f>
        <v>12.4</v>
      </c>
      <c r="AI36" s="73">
        <f>'[4]水温表'!AH20</f>
        <v>12.6</v>
      </c>
      <c r="AJ36" s="74">
        <f>'[4]水温表'!AI20</f>
        <v>12.7</v>
      </c>
      <c r="AK36" s="74">
        <f>'[4]水温表'!AJ20</f>
        <v>12.4</v>
      </c>
      <c r="AL36" s="97"/>
    </row>
    <row r="37" spans="1:38" ht="15" customHeight="1">
      <c r="A37" s="75" t="s">
        <v>114</v>
      </c>
      <c r="B37" s="71" t="s">
        <v>57</v>
      </c>
      <c r="C37" s="79">
        <f>'[4]水温表'!B21</f>
        <v>12.5</v>
      </c>
      <c r="D37" s="73">
        <f>'[4]水温表'!C21</f>
        <v>12.6</v>
      </c>
      <c r="E37" s="73">
        <f>'[4]水温表'!D21</f>
        <v>12.6</v>
      </c>
      <c r="F37" s="73">
        <f>'[4]水温表'!E21</f>
        <v>12.7</v>
      </c>
      <c r="G37" s="73">
        <f>'[4]水温表'!F21</f>
        <v>12.6</v>
      </c>
      <c r="H37" s="73">
        <f>'[4]水温表'!G21</f>
        <v>12.6</v>
      </c>
      <c r="I37" s="73">
        <f>'[4]水温表'!H21</f>
        <v>12.6</v>
      </c>
      <c r="J37" s="73">
        <f>'[4]水温表'!I21</f>
        <v>12.6</v>
      </c>
      <c r="K37" s="73">
        <f>'[4]水温表'!J21</f>
      </c>
      <c r="L37" s="73">
        <f>'[4]水温表'!K21</f>
      </c>
      <c r="M37" s="73">
        <f>'[4]水温表'!L21</f>
        <v>12.6</v>
      </c>
      <c r="N37" s="73">
        <f>'[4]水温表'!M21</f>
        <v>12.6</v>
      </c>
      <c r="O37" s="73">
        <f>'[4]水温表'!N21</f>
        <v>12.6</v>
      </c>
      <c r="P37" s="73">
        <f>'[4]水温表'!O21</f>
        <v>12.5</v>
      </c>
      <c r="Q37" s="73">
        <f>'[4]水温表'!P21</f>
        <v>12.5</v>
      </c>
      <c r="R37" s="73">
        <f>'[4]水温表'!Q21</f>
        <v>12.5</v>
      </c>
      <c r="S37" s="73">
        <f>'[4]水温表'!R21</f>
        <v>12.3</v>
      </c>
      <c r="T37" s="73">
        <f>'[4]水温表'!S21</f>
        <v>12.5</v>
      </c>
      <c r="U37" s="73">
        <f>'[4]水温表'!T21</f>
        <v>12.5</v>
      </c>
      <c r="V37" s="73">
        <f>'[4]水温表'!U21</f>
        <v>12.2</v>
      </c>
      <c r="W37" s="73">
        <f>'[4]水温表'!V21</f>
        <v>12.3</v>
      </c>
      <c r="X37" s="73">
        <f>'[4]水温表'!W21</f>
        <v>12.3</v>
      </c>
      <c r="Y37" s="73">
        <f>'[4]水温表'!X21</f>
        <v>12.3</v>
      </c>
      <c r="Z37" s="73">
        <f>'[4]水温表'!Y21</f>
        <v>12.2</v>
      </c>
      <c r="AA37" s="73">
        <f>'[4]水温表'!Z21</f>
        <v>12.3</v>
      </c>
      <c r="AB37" s="73">
        <f>'[4]水温表'!AA21</f>
        <v>12.4</v>
      </c>
      <c r="AC37" s="73">
        <f>'[4]水温表'!AB21</f>
        <v>12.4</v>
      </c>
      <c r="AD37" s="73">
        <f>'[4]水温表'!AC21</f>
        <v>12.5</v>
      </c>
      <c r="AE37" s="73">
        <f>'[4]水温表'!AD21</f>
        <v>12.4</v>
      </c>
      <c r="AF37" s="73">
        <f>'[4]水温表'!AE21</f>
        <v>12.3</v>
      </c>
      <c r="AG37" s="73">
        <f>'[4]水温表'!AF21</f>
        <v>12.3</v>
      </c>
      <c r="AH37" s="73">
        <f>'[4]水温表'!AG21</f>
        <v>12.4</v>
      </c>
      <c r="AI37" s="73">
        <f>'[4]水温表'!AH21</f>
        <v>12.6</v>
      </c>
      <c r="AJ37" s="74">
        <f>'[4]水温表'!AI21</f>
        <v>12.7</v>
      </c>
      <c r="AK37" s="74">
        <f>'[4]水温表'!AJ21</f>
        <v>12.4</v>
      </c>
      <c r="AL37" s="97"/>
    </row>
    <row r="38" spans="1:38" ht="15" customHeight="1">
      <c r="A38" s="75" t="s">
        <v>115</v>
      </c>
      <c r="B38" s="71" t="s">
        <v>58</v>
      </c>
      <c r="C38" s="79">
        <f>'[4]水温表'!B22</f>
        <v>12.4</v>
      </c>
      <c r="D38" s="73">
        <f>'[4]水温表'!C22</f>
        <v>12.6</v>
      </c>
      <c r="E38" s="73">
        <f>'[4]水温表'!D22</f>
        <v>12.6</v>
      </c>
      <c r="F38" s="73">
        <f>'[4]水温表'!E22</f>
        <v>12.7</v>
      </c>
      <c r="G38" s="73">
        <f>'[4]水温表'!F22</f>
        <v>12.6</v>
      </c>
      <c r="H38" s="73">
        <f>'[4]水温表'!G22</f>
        <v>12.6</v>
      </c>
      <c r="I38" s="73">
        <f>'[4]水温表'!H22</f>
        <v>12.6</v>
      </c>
      <c r="J38" s="73">
        <f>'[4]水温表'!I22</f>
        <v>12.5</v>
      </c>
      <c r="K38" s="73">
        <f>'[4]水温表'!J22</f>
      </c>
      <c r="L38" s="73">
        <f>'[4]水温表'!K22</f>
      </c>
      <c r="M38" s="73">
        <f>'[4]水温表'!L22</f>
        <v>12.6</v>
      </c>
      <c r="N38" s="73">
        <f>'[4]水温表'!M22</f>
        <v>12.6</v>
      </c>
      <c r="O38" s="73">
        <f>'[4]水温表'!N22</f>
        <v>12.6</v>
      </c>
      <c r="P38" s="73">
        <f>'[4]水温表'!O22</f>
        <v>12.5</v>
      </c>
      <c r="Q38" s="73">
        <f>'[4]水温表'!P22</f>
        <v>12.5</v>
      </c>
      <c r="R38" s="73">
        <f>'[4]水温表'!Q22</f>
        <v>12.5</v>
      </c>
      <c r="S38" s="73">
        <f>'[4]水温表'!R22</f>
        <v>12.3</v>
      </c>
      <c r="T38" s="73">
        <f>'[4]水温表'!S22</f>
        <v>12.5</v>
      </c>
      <c r="U38" s="73">
        <f>'[4]水温表'!T22</f>
        <v>12.5</v>
      </c>
      <c r="V38" s="73">
        <f>'[4]水温表'!U22</f>
        <v>12.2</v>
      </c>
      <c r="W38" s="73">
        <f>'[4]水温表'!V22</f>
        <v>12.3</v>
      </c>
      <c r="X38" s="73">
        <f>'[4]水温表'!W22</f>
        <v>12.3</v>
      </c>
      <c r="Y38" s="73">
        <f>'[4]水温表'!X22</f>
        <v>12.3</v>
      </c>
      <c r="Z38" s="73">
        <f>'[4]水温表'!Y22</f>
        <v>12.2</v>
      </c>
      <c r="AA38" s="73">
        <f>'[4]水温表'!Z22</f>
        <v>12.3</v>
      </c>
      <c r="AB38" s="73">
        <f>'[4]水温表'!AA22</f>
        <v>12.4</v>
      </c>
      <c r="AC38" s="73">
        <f>'[4]水温表'!AB22</f>
        <v>12.4</v>
      </c>
      <c r="AD38" s="73">
        <f>'[4]水温表'!AC22</f>
        <v>12.5</v>
      </c>
      <c r="AE38" s="73">
        <f>'[4]水温表'!AD22</f>
        <v>12.4</v>
      </c>
      <c r="AF38" s="73">
        <f>'[4]水温表'!AE22</f>
        <v>12.2</v>
      </c>
      <c r="AG38" s="73">
        <f>'[4]水温表'!AF22</f>
        <v>12.3</v>
      </c>
      <c r="AH38" s="73">
        <f>'[4]水温表'!AG22</f>
        <v>12.4</v>
      </c>
      <c r="AI38" s="73">
        <f>'[4]水温表'!AH22</f>
        <v>12.6</v>
      </c>
      <c r="AJ38" s="74">
        <f>'[4]水温表'!AI22</f>
        <v>12.6</v>
      </c>
      <c r="AK38" s="74">
        <f>'[4]水温表'!AJ22</f>
        <v>12.4</v>
      </c>
      <c r="AL38" s="97"/>
    </row>
    <row r="39" spans="1:38" ht="15" customHeight="1">
      <c r="A39" s="54"/>
      <c r="B39" s="71" t="s">
        <v>59</v>
      </c>
      <c r="C39" s="79">
        <f>'[4]水温表'!B23</f>
        <v>12.4</v>
      </c>
      <c r="D39" s="73">
        <f>'[4]水温表'!C23</f>
        <v>12.6</v>
      </c>
      <c r="E39" s="73">
        <f>'[4]水温表'!D23</f>
        <v>12.6</v>
      </c>
      <c r="F39" s="73">
        <f>'[4]水温表'!E23</f>
        <v>12.7</v>
      </c>
      <c r="G39" s="73">
        <f>'[4]水温表'!F23</f>
        <v>12.6</v>
      </c>
      <c r="H39" s="73">
        <f>'[4]水温表'!G23</f>
        <v>12.6</v>
      </c>
      <c r="I39" s="73">
        <f>'[4]水温表'!H23</f>
        <v>12.6</v>
      </c>
      <c r="J39" s="73">
        <f>'[4]水温表'!I23</f>
        <v>12.5</v>
      </c>
      <c r="K39" s="73">
        <f>'[4]水温表'!J23</f>
      </c>
      <c r="L39" s="73">
        <f>'[4]水温表'!K23</f>
      </c>
      <c r="M39" s="73">
        <f>'[4]水温表'!L23</f>
        <v>12.6</v>
      </c>
      <c r="N39" s="73">
        <f>'[4]水温表'!M23</f>
        <v>12.6</v>
      </c>
      <c r="O39" s="73">
        <f>'[4]水温表'!N23</f>
        <v>12.6</v>
      </c>
      <c r="P39" s="73">
        <f>'[4]水温表'!O23</f>
        <v>12.5</v>
      </c>
      <c r="Q39" s="73">
        <f>'[4]水温表'!P23</f>
        <v>12.4</v>
      </c>
      <c r="R39" s="73">
        <f>'[4]水温表'!Q23</f>
        <v>12.5</v>
      </c>
      <c r="S39" s="73">
        <f>'[4]水温表'!R23</f>
        <v>12.3</v>
      </c>
      <c r="T39" s="73">
        <f>'[4]水温表'!S23</f>
        <v>12.5</v>
      </c>
      <c r="U39" s="73">
        <f>'[4]水温表'!T23</f>
        <v>12.5</v>
      </c>
      <c r="V39" s="73">
        <f>'[4]水温表'!U23</f>
        <v>12.2</v>
      </c>
      <c r="W39" s="73">
        <f>'[4]水温表'!V23</f>
        <v>12.3</v>
      </c>
      <c r="X39" s="73">
        <f>'[4]水温表'!W23</f>
        <v>12.3</v>
      </c>
      <c r="Y39" s="73">
        <f>'[4]水温表'!X23</f>
        <v>12.3</v>
      </c>
      <c r="Z39" s="73">
        <f>'[4]水温表'!Y23</f>
        <v>12.2</v>
      </c>
      <c r="AA39" s="73">
        <f>'[4]水温表'!Z23</f>
        <v>12.3</v>
      </c>
      <c r="AB39" s="73">
        <f>'[4]水温表'!AA23</f>
        <v>12.4</v>
      </c>
      <c r="AC39" s="73">
        <f>'[4]水温表'!AB23</f>
      </c>
      <c r="AD39" s="73">
        <f>'[4]水温表'!AC23</f>
        <v>12.6</v>
      </c>
      <c r="AE39" s="73">
        <f>'[4]水温表'!AD23</f>
        <v>12.3</v>
      </c>
      <c r="AF39" s="73">
        <f>'[4]水温表'!AE23</f>
        <v>12.2</v>
      </c>
      <c r="AG39" s="73">
        <f>'[4]水温表'!AF23</f>
        <v>12.3</v>
      </c>
      <c r="AH39" s="73">
        <f>'[4]水温表'!AG23</f>
        <v>12.4</v>
      </c>
      <c r="AI39" s="73">
        <f>'[4]水温表'!AH23</f>
        <v>12.6</v>
      </c>
      <c r="AJ39" s="74">
        <f>'[4]水温表'!AI23</f>
        <v>12.6</v>
      </c>
      <c r="AK39" s="74">
        <f>'[4]水温表'!AJ23</f>
        <v>12.3</v>
      </c>
      <c r="AL39" s="97"/>
    </row>
    <row r="40" spans="1:38" ht="15" customHeight="1">
      <c r="A40" s="54"/>
      <c r="B40" s="71" t="s">
        <v>60</v>
      </c>
      <c r="C40" s="79">
        <f>'[4]水温表'!B24</f>
        <v>12.3</v>
      </c>
      <c r="D40" s="73">
        <f>'[4]水温表'!C24</f>
        <v>12.6</v>
      </c>
      <c r="E40" s="73">
        <f>'[4]水温表'!D24</f>
        <v>12.5</v>
      </c>
      <c r="F40" s="73">
        <f>'[4]水温表'!E24</f>
        <v>12.6</v>
      </c>
      <c r="G40" s="73">
        <f>'[4]水温表'!F24</f>
        <v>12.6</v>
      </c>
      <c r="H40" s="73">
        <f>'[4]水温表'!G24</f>
        <v>12.5</v>
      </c>
      <c r="I40" s="73">
        <f>'[4]水温表'!H24</f>
        <v>12.6</v>
      </c>
      <c r="J40" s="73">
        <f>'[4]水温表'!I24</f>
        <v>12.5</v>
      </c>
      <c r="K40" s="73">
        <f>'[4]水温表'!J24</f>
      </c>
      <c r="L40" s="73">
        <f>'[4]水温表'!K24</f>
      </c>
      <c r="M40" s="73">
        <f>'[4]水温表'!L24</f>
        <v>12.5</v>
      </c>
      <c r="N40" s="73">
        <f>'[4]水温表'!M24</f>
        <v>12.5</v>
      </c>
      <c r="O40" s="73">
        <f>'[4]水温表'!N24</f>
        <v>12.6</v>
      </c>
      <c r="P40" s="73">
        <f>'[4]水温表'!O24</f>
        <v>12.5</v>
      </c>
      <c r="Q40" s="73">
        <f>'[4]水温表'!P24</f>
      </c>
      <c r="R40" s="73">
        <f>'[4]水温表'!Q24</f>
        <v>12.5</v>
      </c>
      <c r="S40" s="73">
        <f>'[4]水温表'!R24</f>
        <v>12.2</v>
      </c>
      <c r="T40" s="73">
        <f>'[4]水温表'!S24</f>
        <v>12.5</v>
      </c>
      <c r="U40" s="73">
        <f>'[4]水温表'!T24</f>
        <v>12.4</v>
      </c>
      <c r="V40" s="73">
        <f>'[4]水温表'!U24</f>
        <v>12.2</v>
      </c>
      <c r="W40" s="73">
        <f>'[4]水温表'!V24</f>
        <v>12.3</v>
      </c>
      <c r="X40" s="73">
        <f>'[4]水温表'!W24</f>
        <v>12.2</v>
      </c>
      <c r="Y40" s="73">
        <f>'[4]水温表'!X24</f>
        <v>12.3</v>
      </c>
      <c r="Z40" s="73">
        <f>'[4]水温表'!Y24</f>
        <v>12.2</v>
      </c>
      <c r="AA40" s="73">
        <f>'[4]水温表'!Z24</f>
        <v>12.3</v>
      </c>
      <c r="AB40" s="73">
        <f>'[4]水温表'!AA24</f>
        <v>12.4</v>
      </c>
      <c r="AC40" s="73">
        <f>'[4]水温表'!AB24</f>
      </c>
      <c r="AD40" s="73">
        <f>'[4]水温表'!AC24</f>
      </c>
      <c r="AE40" s="73">
        <f>'[4]水温表'!AD24</f>
      </c>
      <c r="AF40" s="73">
        <f>'[4]水温表'!AE24</f>
        <v>12</v>
      </c>
      <c r="AG40" s="73">
        <f>'[4]水温表'!AF24</f>
        <v>12.2</v>
      </c>
      <c r="AH40" s="73">
        <f>'[4]水温表'!AG24</f>
        <v>12.4</v>
      </c>
      <c r="AI40" s="73">
        <f>'[4]水温表'!AH24</f>
        <v>12.6</v>
      </c>
      <c r="AJ40" s="74">
        <f>'[4]水温表'!AI24</f>
        <v>12.6</v>
      </c>
      <c r="AK40" s="74">
        <f>'[4]水温表'!AJ24</f>
        <v>12.3</v>
      </c>
      <c r="AL40" s="97"/>
    </row>
    <row r="41" spans="1:38" ht="15" customHeight="1">
      <c r="A41" s="54"/>
      <c r="B41" s="71" t="s">
        <v>61</v>
      </c>
      <c r="C41" s="79">
        <f>'[4]水温表'!B25</f>
        <v>12.3</v>
      </c>
      <c r="D41" s="73">
        <f>'[4]水温表'!C25</f>
        <v>12.6</v>
      </c>
      <c r="E41" s="73">
        <f>'[4]水温表'!D25</f>
        <v>12.5</v>
      </c>
      <c r="F41" s="73">
        <f>'[4]水温表'!E25</f>
        <v>12.6</v>
      </c>
      <c r="G41" s="73">
        <f>'[4]水温表'!F25</f>
        <v>12.6</v>
      </c>
      <c r="H41" s="73">
        <f>'[4]水温表'!G25</f>
        <v>12.5</v>
      </c>
      <c r="I41" s="73">
        <f>'[4]水温表'!H25</f>
        <v>12.6</v>
      </c>
      <c r="J41" s="73">
        <f>'[4]水温表'!I25</f>
      </c>
      <c r="K41" s="73">
        <f>'[4]水温表'!J25</f>
      </c>
      <c r="L41" s="73">
        <f>'[4]水温表'!K25</f>
      </c>
      <c r="M41" s="73">
        <f>'[4]水温表'!L25</f>
        <v>12.5</v>
      </c>
      <c r="N41" s="73">
        <f>'[4]水温表'!M25</f>
        <v>12.5</v>
      </c>
      <c r="O41" s="73">
        <f>'[4]水温表'!N25</f>
        <v>12.5</v>
      </c>
      <c r="P41" s="73">
        <f>'[4]水温表'!O25</f>
        <v>12.3</v>
      </c>
      <c r="Q41" s="73">
        <f>'[4]水温表'!P25</f>
      </c>
      <c r="R41" s="73">
        <f>'[4]水温表'!Q25</f>
        <v>12.5</v>
      </c>
      <c r="S41" s="73">
        <f>'[4]水温表'!R25</f>
        <v>12.2</v>
      </c>
      <c r="T41" s="73">
        <f>'[4]水温表'!S25</f>
        <v>12.5</v>
      </c>
      <c r="U41" s="73">
        <f>'[4]水温表'!T25</f>
        <v>12.3</v>
      </c>
      <c r="V41" s="73">
        <f>'[4]水温表'!U25</f>
        <v>12.2</v>
      </c>
      <c r="W41" s="73">
        <f>'[4]水温表'!V25</f>
        <v>12.3</v>
      </c>
      <c r="X41" s="73">
        <f>'[4]水温表'!W25</f>
        <v>12.2</v>
      </c>
      <c r="Y41" s="73">
        <f>'[4]水温表'!X25</f>
        <v>12.3</v>
      </c>
      <c r="Z41" s="73">
        <f>'[4]水温表'!Y25</f>
        <v>12.2</v>
      </c>
      <c r="AA41" s="73">
        <f>'[4]水温表'!Z25</f>
        <v>12.2</v>
      </c>
      <c r="AB41" s="73">
        <f>'[4]水温表'!AA25</f>
        <v>12.4</v>
      </c>
      <c r="AC41" s="73">
        <f>'[4]水温表'!AB25</f>
      </c>
      <c r="AD41" s="73">
        <f>'[4]水温表'!AC25</f>
      </c>
      <c r="AE41" s="73">
        <f>'[4]水温表'!AD25</f>
      </c>
      <c r="AF41" s="73">
        <f>'[4]水温表'!AE25</f>
      </c>
      <c r="AG41" s="73">
        <f>'[4]水温表'!AF25</f>
        <v>12.2</v>
      </c>
      <c r="AH41" s="73">
        <f>'[4]水温表'!AG25</f>
        <v>12.3</v>
      </c>
      <c r="AI41" s="73">
        <f>'[4]水温表'!AH25</f>
        <v>12.6</v>
      </c>
      <c r="AJ41" s="74">
        <f>'[4]水温表'!AI25</f>
        <v>12.6</v>
      </c>
      <c r="AK41" s="74">
        <f>'[4]水温表'!AJ25</f>
        <v>12.3</v>
      </c>
      <c r="AL41" s="97"/>
    </row>
    <row r="42" spans="1:38" ht="15" customHeight="1">
      <c r="A42" s="54"/>
      <c r="B42" s="71" t="s">
        <v>62</v>
      </c>
      <c r="C42" s="79">
        <f>'[4]水温表'!B26</f>
        <v>12.2</v>
      </c>
      <c r="D42" s="73">
        <f>'[4]水温表'!C26</f>
        <v>12.6</v>
      </c>
      <c r="E42" s="73">
        <f>'[4]水温表'!D26</f>
      </c>
      <c r="F42" s="73">
        <f>'[4]水温表'!E26</f>
        <v>12.6</v>
      </c>
      <c r="G42" s="73">
        <f>'[4]水温表'!F26</f>
        <v>12.5</v>
      </c>
      <c r="H42" s="73">
        <f>'[4]水温表'!G26</f>
      </c>
      <c r="I42" s="73">
        <f>'[4]水温表'!H26</f>
      </c>
      <c r="J42" s="73">
        <f>'[4]水温表'!I26</f>
      </c>
      <c r="K42" s="73">
        <f>'[4]水温表'!J26</f>
      </c>
      <c r="L42" s="73">
        <f>'[4]水温表'!K26</f>
      </c>
      <c r="M42" s="73">
        <f>'[4]水温表'!L26</f>
      </c>
      <c r="N42" s="73">
        <f>'[4]水温表'!M26</f>
      </c>
      <c r="O42" s="73">
        <f>'[4]水温表'!N26</f>
        <v>12.5</v>
      </c>
      <c r="P42" s="73">
        <f>'[4]水温表'!O26</f>
      </c>
      <c r="Q42" s="73">
        <f>'[4]水温表'!P26</f>
      </c>
      <c r="R42" s="73">
        <f>'[4]水温表'!Q26</f>
        <v>12.5</v>
      </c>
      <c r="S42" s="73">
        <f>'[4]水温表'!R26</f>
        <v>12.2</v>
      </c>
      <c r="T42" s="73">
        <f>'[4]水温表'!S26</f>
        <v>12.5</v>
      </c>
      <c r="U42" s="73">
        <f>'[4]水温表'!T26</f>
        <v>12.3</v>
      </c>
      <c r="V42" s="73">
        <f>'[4]水温表'!U26</f>
        <v>12.2</v>
      </c>
      <c r="W42" s="73">
        <f>'[4]水温表'!V26</f>
        <v>12.2</v>
      </c>
      <c r="X42" s="73">
        <f>'[4]水温表'!W26</f>
        <v>12.2</v>
      </c>
      <c r="Y42" s="73">
        <f>'[4]水温表'!X26</f>
        <v>12.2</v>
      </c>
      <c r="Z42" s="73">
        <f>'[4]水温表'!Y26</f>
        <v>12.2</v>
      </c>
      <c r="AA42" s="73">
        <f>'[4]水温表'!Z26</f>
        <v>12.2</v>
      </c>
      <c r="AB42" s="73">
        <f>'[4]水温表'!AA26</f>
        <v>12.4</v>
      </c>
      <c r="AC42" s="73">
        <f>'[4]水温表'!AB26</f>
      </c>
      <c r="AD42" s="73">
        <f>'[4]水温表'!AC26</f>
      </c>
      <c r="AE42" s="73">
        <f>'[4]水温表'!AD26</f>
      </c>
      <c r="AF42" s="73">
        <f>'[4]水温表'!AE26</f>
      </c>
      <c r="AG42" s="73">
        <f>'[4]水温表'!AF26</f>
        <v>12.2</v>
      </c>
      <c r="AH42" s="73">
        <f>'[4]水温表'!AG26</f>
        <v>12.3</v>
      </c>
      <c r="AI42" s="73">
        <f>'[4]水温表'!AH26</f>
      </c>
      <c r="AJ42" s="74">
        <f>'[4]水温表'!AI26</f>
      </c>
      <c r="AK42" s="74">
        <f>'[4]水温表'!AJ26</f>
        <v>12.3</v>
      </c>
      <c r="AL42" s="97"/>
    </row>
    <row r="43" spans="1:38" ht="15" customHeight="1">
      <c r="A43" s="54"/>
      <c r="B43" s="71" t="s">
        <v>63</v>
      </c>
      <c r="C43" s="79">
        <f>'[4]水温表'!B27</f>
        <v>12.2</v>
      </c>
      <c r="D43" s="73">
        <f>'[4]水温表'!C27</f>
        <v>12.6</v>
      </c>
      <c r="E43" s="73">
        <f>'[4]水温表'!D27</f>
      </c>
      <c r="F43" s="73">
        <f>'[4]水温表'!E27</f>
      </c>
      <c r="G43" s="73">
        <f>'[4]水温表'!F27</f>
      </c>
      <c r="H43" s="73">
        <f>'[4]水温表'!G27</f>
      </c>
      <c r="I43" s="73">
        <f>'[4]水温表'!H27</f>
      </c>
      <c r="J43" s="73">
        <f>'[4]水温表'!I27</f>
      </c>
      <c r="K43" s="73">
        <f>'[4]水温表'!J27</f>
      </c>
      <c r="L43" s="73">
        <f>'[4]水温表'!K27</f>
      </c>
      <c r="M43" s="73">
        <f>'[4]水温表'!L27</f>
      </c>
      <c r="N43" s="73">
        <f>'[4]水温表'!M27</f>
      </c>
      <c r="O43" s="73">
        <f>'[4]水温表'!N27</f>
      </c>
      <c r="P43" s="73">
        <f>'[4]水温表'!O27</f>
      </c>
      <c r="Q43" s="73">
        <f>'[4]水温表'!P27</f>
      </c>
      <c r="R43" s="73">
        <f>'[4]水温表'!Q27</f>
        <v>12.4</v>
      </c>
      <c r="S43" s="73">
        <f>'[4]水温表'!R27</f>
        <v>12.2</v>
      </c>
      <c r="T43" s="73">
        <f>'[4]水温表'!S27</f>
        <v>12.5</v>
      </c>
      <c r="U43" s="73">
        <f>'[4]水温表'!T27</f>
        <v>12.3</v>
      </c>
      <c r="V43" s="73">
        <f>'[4]水温表'!U27</f>
        <v>12.2</v>
      </c>
      <c r="W43" s="73">
        <f>'[4]水温表'!V27</f>
        <v>12.2</v>
      </c>
      <c r="X43" s="73">
        <f>'[4]水温表'!W27</f>
        <v>12.2</v>
      </c>
      <c r="Y43" s="73">
        <f>'[4]水温表'!X27</f>
        <v>12.2</v>
      </c>
      <c r="Z43" s="73">
        <f>'[4]水温表'!Y27</f>
        <v>12.2</v>
      </c>
      <c r="AA43" s="73">
        <f>'[4]水温表'!Z27</f>
        <v>12.2</v>
      </c>
      <c r="AB43" s="73">
        <f>'[4]水温表'!AA27</f>
        <v>12.3</v>
      </c>
      <c r="AC43" s="73">
        <f>'[4]水温表'!AB27</f>
      </c>
      <c r="AD43" s="73">
        <f>'[4]水温表'!AC27</f>
      </c>
      <c r="AE43" s="73">
        <f>'[4]水温表'!AD27</f>
      </c>
      <c r="AF43" s="73">
        <f>'[4]水温表'!AE27</f>
      </c>
      <c r="AG43" s="73">
        <f>'[4]水温表'!AF27</f>
        <v>12.2</v>
      </c>
      <c r="AH43" s="73">
        <f>'[4]水温表'!AG27</f>
        <v>12.3</v>
      </c>
      <c r="AI43" s="73">
        <f>'[4]水温表'!AH27</f>
      </c>
      <c r="AJ43" s="74">
        <f>'[4]水温表'!AI27</f>
      </c>
      <c r="AK43" s="74">
        <f>'[4]水温表'!AJ27</f>
        <v>12.3</v>
      </c>
      <c r="AL43" s="97"/>
    </row>
    <row r="44" spans="1:38" ht="15" customHeight="1">
      <c r="A44" s="54"/>
      <c r="B44" s="71" t="s">
        <v>64</v>
      </c>
      <c r="C44" s="102">
        <f>'[4]水温表'!B28</f>
      </c>
      <c r="D44" s="100">
        <f>'[4]水温表'!C28</f>
      </c>
      <c r="E44" s="100">
        <f>'[4]水温表'!D28</f>
      </c>
      <c r="F44" s="100">
        <f>'[4]水温表'!E28</f>
      </c>
      <c r="G44" s="100">
        <f>'[4]水温表'!F28</f>
      </c>
      <c r="H44" s="100">
        <f>'[4]水温表'!G28</f>
      </c>
      <c r="I44" s="100">
        <f>'[4]水温表'!H28</f>
      </c>
      <c r="J44" s="100">
        <f>'[4]水温表'!I28</f>
      </c>
      <c r="K44" s="100">
        <f>'[4]水温表'!J28</f>
      </c>
      <c r="L44" s="100">
        <f>'[4]水温表'!K28</f>
      </c>
      <c r="M44" s="100">
        <f>'[4]水温表'!L28</f>
      </c>
      <c r="N44" s="100">
        <f>'[4]水温表'!M28</f>
      </c>
      <c r="O44" s="100">
        <f>'[4]水温表'!N28</f>
      </c>
      <c r="P44" s="100">
        <f>'[4]水温表'!O28</f>
      </c>
      <c r="Q44" s="100">
        <f>'[4]水温表'!P28</f>
      </c>
      <c r="R44" s="100">
        <f>'[4]水温表'!Q28</f>
        <v>12.4</v>
      </c>
      <c r="S44" s="100">
        <f>'[4]水温表'!R28</f>
        <v>12.2</v>
      </c>
      <c r="T44" s="100">
        <f>'[4]水温表'!S28</f>
      </c>
      <c r="U44" s="100">
        <f>'[4]水温表'!T28</f>
        <v>12.2</v>
      </c>
      <c r="V44" s="100">
        <f>'[4]水温表'!U28</f>
        <v>12.2</v>
      </c>
      <c r="W44" s="100">
        <f>'[4]水温表'!V28</f>
        <v>12.2</v>
      </c>
      <c r="X44" s="100">
        <f>'[4]水温表'!W28</f>
        <v>12.2</v>
      </c>
      <c r="Y44" s="100">
        <f>'[4]水温表'!X28</f>
        <v>12.2</v>
      </c>
      <c r="Z44" s="100">
        <f>'[4]水温表'!Y28</f>
        <v>12.2</v>
      </c>
      <c r="AA44" s="100">
        <f>'[4]水温表'!Z28</f>
        <v>12.2</v>
      </c>
      <c r="AB44" s="100">
        <f>'[4]水温表'!AA28</f>
        <v>12.3</v>
      </c>
      <c r="AC44" s="100">
        <f>'[4]水温表'!AB28</f>
      </c>
      <c r="AD44" s="100">
        <f>'[4]水温表'!AC28</f>
      </c>
      <c r="AE44" s="100">
        <f>'[4]水温表'!AD28</f>
      </c>
      <c r="AF44" s="100">
        <f>'[4]水温表'!AE28</f>
      </c>
      <c r="AG44" s="100">
        <f>'[4]水温表'!AF28</f>
        <v>12.2</v>
      </c>
      <c r="AH44" s="100">
        <f>'[4]水温表'!AG28</f>
        <v>12.2</v>
      </c>
      <c r="AI44" s="100">
        <f>'[4]水温表'!AH28</f>
      </c>
      <c r="AJ44" s="107">
        <f>'[4]水温表'!AI28</f>
      </c>
      <c r="AK44" s="74">
        <f>'[4]水温表'!AJ28</f>
        <v>12.3</v>
      </c>
      <c r="AL44" s="97"/>
    </row>
    <row r="45" spans="1:38" ht="15" customHeight="1">
      <c r="A45" s="54"/>
      <c r="B45" s="71" t="s">
        <v>65</v>
      </c>
      <c r="C45" s="79">
        <f>'[4]水温表'!B29</f>
      </c>
      <c r="D45" s="73">
        <f>'[4]水温表'!C29</f>
      </c>
      <c r="E45" s="73">
        <f>'[4]水温表'!D29</f>
      </c>
      <c r="F45" s="73">
        <f>'[4]水温表'!E29</f>
      </c>
      <c r="G45" s="73">
        <f>'[4]水温表'!F29</f>
      </c>
      <c r="H45" s="73">
        <f>'[4]水温表'!G29</f>
      </c>
      <c r="I45" s="73">
        <f>'[4]水温表'!H29</f>
      </c>
      <c r="J45" s="73">
        <f>'[4]水温表'!I29</f>
      </c>
      <c r="K45" s="73">
        <f>'[4]水温表'!J29</f>
      </c>
      <c r="L45" s="73">
        <f>'[4]水温表'!K29</f>
      </c>
      <c r="M45" s="73">
        <f>'[4]水温表'!L29</f>
      </c>
      <c r="N45" s="73">
        <f>'[4]水温表'!M29</f>
      </c>
      <c r="O45" s="73">
        <f>'[4]水温表'!N29</f>
      </c>
      <c r="P45" s="73">
        <f>'[4]水温表'!O29</f>
      </c>
      <c r="Q45" s="73">
        <f>'[4]水温表'!P29</f>
      </c>
      <c r="R45" s="73">
        <f>'[4]水温表'!Q29</f>
      </c>
      <c r="S45" s="73">
        <f>'[4]水温表'!R29</f>
        <v>12.2</v>
      </c>
      <c r="T45" s="73">
        <f>'[4]水温表'!S29</f>
      </c>
      <c r="U45" s="73">
        <f>'[4]水温表'!T29</f>
      </c>
      <c r="V45" s="73">
        <f>'[4]水温表'!U29</f>
        <v>12.2</v>
      </c>
      <c r="W45" s="73">
        <f>'[4]水温表'!V29</f>
        <v>12.2</v>
      </c>
      <c r="X45" s="73">
        <f>'[4]水温表'!W29</f>
      </c>
      <c r="Y45" s="73">
        <f>'[4]水温表'!X29</f>
        <v>12.1</v>
      </c>
      <c r="Z45" s="73">
        <f>'[4]水温表'!Y29</f>
        <v>12.2</v>
      </c>
      <c r="AA45" s="73">
        <f>'[4]水温表'!Z29</f>
        <v>12.2</v>
      </c>
      <c r="AB45" s="73">
        <f>'[4]水温表'!AA29</f>
      </c>
      <c r="AC45" s="73">
        <f>'[4]水温表'!AB29</f>
      </c>
      <c r="AD45" s="73">
        <f>'[4]水温表'!AC29</f>
      </c>
      <c r="AE45" s="73">
        <f>'[4]水温表'!AD29</f>
      </c>
      <c r="AF45" s="73">
        <f>'[4]水温表'!AE29</f>
      </c>
      <c r="AG45" s="73">
        <f>'[4]水温表'!AF29</f>
        <v>12.2</v>
      </c>
      <c r="AH45" s="73">
        <f>'[4]水温表'!AG29</f>
        <v>12.2</v>
      </c>
      <c r="AI45" s="73">
        <f>'[4]水温表'!AH29</f>
      </c>
      <c r="AJ45" s="74">
        <f>'[4]水温表'!AI29</f>
      </c>
      <c r="AK45" s="74">
        <f>'[4]水温表'!AJ29</f>
        <v>12.2</v>
      </c>
      <c r="AL45" s="97"/>
    </row>
    <row r="46" spans="1:38" ht="15" customHeight="1" thickBot="1">
      <c r="A46" s="54"/>
      <c r="B46" s="85" t="s">
        <v>66</v>
      </c>
      <c r="C46" s="108">
        <f>'[4]水温表'!B30</f>
      </c>
      <c r="D46" s="109">
        <f>'[4]水温表'!C30</f>
      </c>
      <c r="E46" s="109">
        <f>'[4]水温表'!D30</f>
      </c>
      <c r="F46" s="109">
        <f>'[4]水温表'!E30</f>
      </c>
      <c r="G46" s="109">
        <f>'[4]水温表'!F30</f>
      </c>
      <c r="H46" s="109">
        <f>'[4]水温表'!G30</f>
      </c>
      <c r="I46" s="109">
        <f>'[4]水温表'!H30</f>
      </c>
      <c r="J46" s="109">
        <f>'[4]水温表'!I30</f>
      </c>
      <c r="K46" s="109">
        <f>'[4]水温表'!J30</f>
      </c>
      <c r="L46" s="109">
        <f>'[4]水温表'!K30</f>
      </c>
      <c r="M46" s="109">
        <f>'[4]水温表'!L30</f>
      </c>
      <c r="N46" s="109">
        <f>'[4]水温表'!M30</f>
      </c>
      <c r="O46" s="109">
        <f>'[4]水温表'!N30</f>
      </c>
      <c r="P46" s="109">
        <f>'[4]水温表'!O30</f>
      </c>
      <c r="Q46" s="109">
        <f>'[4]水温表'!P30</f>
      </c>
      <c r="R46" s="109">
        <f>'[4]水温表'!Q30</f>
      </c>
      <c r="S46" s="109">
        <f>'[4]水温表'!R30</f>
      </c>
      <c r="T46" s="109">
        <f>'[4]水温表'!S30</f>
      </c>
      <c r="U46" s="109">
        <f>'[4]水温表'!T30</f>
      </c>
      <c r="V46" s="109">
        <f>'[4]水温表'!U30</f>
      </c>
      <c r="W46" s="109">
        <f>'[4]水温表'!V30</f>
        <v>12.2</v>
      </c>
      <c r="X46" s="109">
        <f>'[4]水温表'!W30</f>
      </c>
      <c r="Y46" s="109">
        <f>'[4]水温表'!X30</f>
        <v>12.1</v>
      </c>
      <c r="Z46" s="109">
        <f>'[4]水温表'!Y30</f>
        <v>12.2</v>
      </c>
      <c r="AA46" s="109">
        <f>'[4]水温表'!Z30</f>
      </c>
      <c r="AB46" s="109">
        <f>'[4]水温表'!AA30</f>
      </c>
      <c r="AC46" s="111">
        <f>'[4]水温表'!AB30</f>
      </c>
      <c r="AD46" s="109">
        <f>'[4]水温表'!AC30</f>
      </c>
      <c r="AE46" s="109">
        <f>'[4]水温表'!AD30</f>
      </c>
      <c r="AF46" s="109">
        <f>'[4]水温表'!AE30</f>
      </c>
      <c r="AG46" s="109">
        <f>'[4]水温表'!AF30</f>
        <v>12.2</v>
      </c>
      <c r="AH46" s="109">
        <f>'[4]水温表'!AG30</f>
      </c>
      <c r="AI46" s="109">
        <f>'[4]水温表'!AH30</f>
      </c>
      <c r="AJ46" s="115">
        <f>'[4]水温表'!AI30</f>
      </c>
      <c r="AK46" s="115">
        <f>'[4]水温表'!AJ30</f>
        <v>12.2</v>
      </c>
      <c r="AL46" s="116"/>
    </row>
    <row r="47" spans="1:38" ht="15" customHeight="1">
      <c r="A47" s="117" t="s">
        <v>67</v>
      </c>
      <c r="B47" s="25"/>
      <c r="C47" s="118">
        <f>'[4]水温表'!B31</f>
        <v>12.2</v>
      </c>
      <c r="D47" s="119">
        <f>'[4]水温表'!C31</f>
        <v>12.6</v>
      </c>
      <c r="E47" s="119">
        <f>'[4]水温表'!D31</f>
        <v>12.4</v>
      </c>
      <c r="F47" s="119">
        <f>'[4]水温表'!E31</f>
        <v>12.6</v>
      </c>
      <c r="G47" s="119">
        <f>'[4]水温表'!F31</f>
        <v>12.4</v>
      </c>
      <c r="H47" s="119">
        <f>'[4]水温表'!G31</f>
        <v>12.4</v>
      </c>
      <c r="I47" s="119">
        <f>'[4]水温表'!H31</f>
        <v>12.5</v>
      </c>
      <c r="J47" s="119">
        <f>'[4]水温表'!I31</f>
        <v>12.5</v>
      </c>
      <c r="K47" s="119">
        <f>'[4]水温表'!J31</f>
        <v>12.5</v>
      </c>
      <c r="L47" s="119">
        <f>'[4]水温表'!K31</f>
        <v>12.4</v>
      </c>
      <c r="M47" s="119">
        <f>'[4]水温表'!L31</f>
        <v>12.3</v>
      </c>
      <c r="N47" s="119">
        <f>'[4]水温表'!M31</f>
        <v>12.3</v>
      </c>
      <c r="O47" s="119">
        <f>'[4]水温表'!N31</f>
        <v>12.3</v>
      </c>
      <c r="P47" s="119">
        <f>'[4]水温表'!O31</f>
        <v>12.3</v>
      </c>
      <c r="Q47" s="119">
        <f>'[4]水温表'!P31</f>
        <v>12.4</v>
      </c>
      <c r="R47" s="119">
        <f>'[4]水温表'!Q31</f>
        <v>12.3</v>
      </c>
      <c r="S47" s="119">
        <f>'[4]水温表'!R31</f>
        <v>12.2</v>
      </c>
      <c r="T47" s="119">
        <f>'[4]水温表'!S31</f>
        <v>12.5</v>
      </c>
      <c r="U47" s="119">
        <f>'[4]水温表'!T31</f>
        <v>12.2</v>
      </c>
      <c r="V47" s="119">
        <f>'[4]水温表'!U31</f>
        <v>12.2</v>
      </c>
      <c r="W47" s="119">
        <f>'[4]水温表'!V31</f>
        <v>12.2</v>
      </c>
      <c r="X47" s="119">
        <f>'[4]水温表'!W31</f>
        <v>12.2</v>
      </c>
      <c r="Y47" s="119">
        <f>'[4]水温表'!X31</f>
        <v>12.1</v>
      </c>
      <c r="Z47" s="119">
        <f>'[4]水温表'!Y31</f>
        <v>12.2</v>
      </c>
      <c r="AA47" s="119">
        <f>'[4]水温表'!Z31</f>
        <v>12.2</v>
      </c>
      <c r="AB47" s="119">
        <f>'[4]水温表'!AA31</f>
        <v>12.3</v>
      </c>
      <c r="AC47" s="119">
        <f>'[4]水温表'!AB31</f>
        <v>12.4</v>
      </c>
      <c r="AD47" s="119">
        <f>'[4]水温表'!AC31</f>
        <v>12.4</v>
      </c>
      <c r="AE47" s="119">
        <f>'[4]水温表'!AD31</f>
        <v>12.3</v>
      </c>
      <c r="AF47" s="119">
        <f>'[4]水温表'!AE31</f>
        <v>12</v>
      </c>
      <c r="AG47" s="119">
        <f>'[4]水温表'!AF31</f>
        <v>12.2</v>
      </c>
      <c r="AH47" s="119">
        <f>'[4]水温表'!AG31</f>
        <v>12.2</v>
      </c>
      <c r="AI47" s="119">
        <f>'[4]水温表'!AH31</f>
        <v>12.6</v>
      </c>
      <c r="AJ47" s="96">
        <f>'[4]水温表'!AI31</f>
        <v>12.6</v>
      </c>
      <c r="AK47" s="120"/>
      <c r="AL47" s="116"/>
    </row>
    <row r="48" spans="1:38" ht="15" customHeight="1" thickBot="1">
      <c r="A48" s="34" t="s">
        <v>68</v>
      </c>
      <c r="B48" s="121"/>
      <c r="C48" s="108">
        <f>'[4]水温表'!B32</f>
        <v>58.3</v>
      </c>
      <c r="D48" s="109">
        <f>'[4]水温表'!C32</f>
        <v>51.9</v>
      </c>
      <c r="E48" s="109">
        <f>'[4]水温表'!D32</f>
        <v>38.7</v>
      </c>
      <c r="F48" s="109">
        <f>'[4]水温表'!E32</f>
        <v>49.7</v>
      </c>
      <c r="G48" s="109">
        <f>'[4]水温表'!F32</f>
        <v>46.8</v>
      </c>
      <c r="H48" s="109">
        <f>'[4]水温表'!G32</f>
        <v>38.8</v>
      </c>
      <c r="I48" s="109">
        <f>'[4]水温表'!H32</f>
        <v>36</v>
      </c>
      <c r="J48" s="109">
        <f>'[4]水温表'!I32</f>
        <v>26.4</v>
      </c>
      <c r="K48" s="109">
        <f>'[4]水温表'!J32</f>
        <v>10</v>
      </c>
      <c r="L48" s="109">
        <f>'[4]水温表'!K32</f>
        <v>7.7</v>
      </c>
      <c r="M48" s="109">
        <f>'[4]水温表'!L32</f>
        <v>35.8</v>
      </c>
      <c r="N48" s="109">
        <f>'[4]水温表'!M32</f>
        <v>35.4</v>
      </c>
      <c r="O48" s="109">
        <f>'[4]水温表'!N32</f>
        <v>49.6</v>
      </c>
      <c r="P48" s="109">
        <f>'[4]水温表'!O32</f>
        <v>31.5</v>
      </c>
      <c r="Q48" s="114">
        <f>'[4]水温表'!P32</f>
        <v>21.8</v>
      </c>
      <c r="R48" s="109">
        <f>'[4]水温表'!Q32</f>
        <v>62.1</v>
      </c>
      <c r="S48" s="109">
        <f>'[4]水温表'!R32</f>
        <v>73</v>
      </c>
      <c r="T48" s="109">
        <f>'[4]水温表'!S32</f>
        <v>58.9</v>
      </c>
      <c r="U48" s="109">
        <f>'[4]水温表'!T32</f>
        <v>61.4</v>
      </c>
      <c r="V48" s="109">
        <f>'[4]水温表'!U32</f>
        <v>75.5</v>
      </c>
      <c r="W48" s="109">
        <f>'[4]水温表'!V32</f>
        <v>81.6</v>
      </c>
      <c r="X48" s="109">
        <f>'[4]水温表'!W32</f>
        <v>68.2</v>
      </c>
      <c r="Y48" s="109">
        <f>'[4]水温表'!X32</f>
        <v>81.3</v>
      </c>
      <c r="Z48" s="109">
        <f>'[4]水温表'!Y32</f>
        <v>84.2</v>
      </c>
      <c r="AA48" s="109">
        <f>'[4]水温表'!Z32</f>
        <v>75.7</v>
      </c>
      <c r="AB48" s="109">
        <f>'[4]水温表'!AA32</f>
        <v>61.6</v>
      </c>
      <c r="AC48" s="109">
        <f>'[4]水温表'!AB32</f>
        <v>19.1</v>
      </c>
      <c r="AD48" s="109">
        <f>'[4]水温表'!AC32</f>
        <v>22.2</v>
      </c>
      <c r="AE48" s="109">
        <f>'[4]水温表'!AD32</f>
        <v>23.8</v>
      </c>
      <c r="AF48" s="109">
        <f>'[4]水温表'!AE32</f>
        <v>28.8</v>
      </c>
      <c r="AG48" s="110">
        <f>'[4]水温表'!AF32</f>
        <v>85.2</v>
      </c>
      <c r="AH48" s="109">
        <f>'[4]水温表'!AG32</f>
        <v>74</v>
      </c>
      <c r="AI48" s="109">
        <f>'[4]水温表'!AH32</f>
        <v>38.9</v>
      </c>
      <c r="AJ48" s="115">
        <f>'[4]水温表'!AI32</f>
        <v>37.9</v>
      </c>
      <c r="AK48" s="122"/>
      <c r="AL48" s="116"/>
    </row>
    <row r="49" spans="1:38" ht="13.5" customHeight="1" thickBot="1">
      <c r="A49" s="122"/>
      <c r="B49" s="122"/>
      <c r="C49" s="137" t="s">
        <v>116</v>
      </c>
      <c r="D49" s="137"/>
      <c r="E49" s="137"/>
      <c r="F49" s="137"/>
      <c r="G49" s="137"/>
      <c r="H49" s="137"/>
      <c r="I49" s="137"/>
      <c r="J49" s="137" t="s">
        <v>117</v>
      </c>
      <c r="K49" s="137"/>
      <c r="L49" s="137"/>
      <c r="M49" s="137"/>
      <c r="N49" s="137"/>
      <c r="O49" s="137"/>
      <c r="P49" s="137"/>
      <c r="Q49" s="137"/>
      <c r="R49" s="123"/>
      <c r="S49" s="137" t="s">
        <v>69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23"/>
      <c r="AE49" s="16"/>
      <c r="AF49" s="16"/>
      <c r="AG49" s="16"/>
      <c r="AH49" s="16"/>
      <c r="AI49" s="16"/>
      <c r="AJ49" s="16"/>
      <c r="AK49" s="124">
        <f>MIN(C19:AJ46)</f>
        <v>12</v>
      </c>
      <c r="AL49" s="16"/>
    </row>
    <row r="50" spans="1:38" ht="13.5" customHeight="1" thickBot="1">
      <c r="A50" s="122"/>
      <c r="B50" s="122"/>
      <c r="C50" s="125" t="s">
        <v>70</v>
      </c>
      <c r="D50" s="138" t="s">
        <v>88</v>
      </c>
      <c r="E50" s="139"/>
      <c r="F50" s="139"/>
      <c r="G50" s="139"/>
      <c r="H50" s="139"/>
      <c r="I50" s="140"/>
      <c r="J50" s="127"/>
      <c r="K50" s="141" t="s">
        <v>89</v>
      </c>
      <c r="L50" s="139"/>
      <c r="M50" s="139"/>
      <c r="N50" s="139"/>
      <c r="O50" s="139"/>
      <c r="P50" s="139"/>
      <c r="Q50" s="139"/>
      <c r="R50" s="128"/>
      <c r="S50" s="129" t="s">
        <v>73</v>
      </c>
      <c r="T50" s="142" t="s">
        <v>90</v>
      </c>
      <c r="U50" s="139"/>
      <c r="V50" s="139"/>
      <c r="W50" s="139"/>
      <c r="X50" s="139"/>
      <c r="Y50" s="139"/>
      <c r="Z50" s="139"/>
      <c r="AA50" s="139"/>
      <c r="AB50" s="139"/>
      <c r="AC50" s="139"/>
      <c r="AD50" s="126"/>
      <c r="AE50" s="16"/>
      <c r="AF50" s="16"/>
      <c r="AG50" s="16"/>
      <c r="AH50" s="16"/>
      <c r="AI50" s="16"/>
      <c r="AJ50" s="16"/>
      <c r="AK50" s="16"/>
      <c r="AL50" s="16"/>
    </row>
    <row r="51" spans="1:38" ht="13.5">
      <c r="A51" s="130"/>
      <c r="B51" s="84"/>
      <c r="C51" s="131"/>
      <c r="D51" s="131"/>
      <c r="E51" s="13"/>
      <c r="F51" s="131"/>
      <c r="G51" s="13"/>
      <c r="H51" s="131"/>
      <c r="I51" s="132"/>
      <c r="J51" s="131"/>
      <c r="K51" s="131"/>
      <c r="L51" s="131"/>
      <c r="M51" s="131"/>
      <c r="N51" s="131"/>
      <c r="O51" s="131"/>
      <c r="P51" s="131"/>
      <c r="Q51" s="131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16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9" spans="4:10" ht="13.5">
      <c r="D59" s="134"/>
      <c r="E59" s="13"/>
      <c r="F59" s="13"/>
      <c r="G59" s="13"/>
      <c r="H59" s="13"/>
      <c r="I59" s="13"/>
      <c r="J59" s="13"/>
    </row>
    <row r="61" ht="13.5">
      <c r="AQ61" s="66"/>
    </row>
  </sheetData>
  <mergeCells count="9">
    <mergeCell ref="S49:AC49"/>
    <mergeCell ref="D50:I50"/>
    <mergeCell ref="K50:Q50"/>
    <mergeCell ref="T50:AC50"/>
    <mergeCell ref="B2:B4"/>
    <mergeCell ref="C2:L4"/>
    <mergeCell ref="M2:P4"/>
    <mergeCell ref="C49:I49"/>
    <mergeCell ref="J49:Q49"/>
  </mergeCells>
  <conditionalFormatting sqref="C19:AJ44">
    <cfRule type="cellIs" priority="1" dxfId="0" operator="between" stopIfTrue="1">
      <formula>$AK19+1</formula>
      <formula>$AK19+20</formula>
    </cfRule>
    <cfRule type="cellIs" priority="2" dxfId="1" operator="between" stopIfTrue="1">
      <formula>$AK19+0.5</formula>
      <formula>$AK19+0.9</formula>
    </cfRule>
    <cfRule type="cellIs" priority="3" dxfId="2" operator="equal" stopIfTrue="1">
      <formula>$AK$49</formula>
    </cfRule>
  </conditionalFormatting>
  <conditionalFormatting sqref="C45:AJ46">
    <cfRule type="cellIs" priority="4" dxfId="2" operator="equal" stopIfTrue="1">
      <formula>$AK$49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K3" sqref="K3"/>
    </sheetView>
  </sheetViews>
  <sheetFormatPr defaultColWidth="9.00390625" defaultRowHeight="13.5"/>
  <cols>
    <col min="1" max="1" width="5.625" style="2" customWidth="1"/>
    <col min="2" max="2" width="25.625" style="2" customWidth="1"/>
    <col min="3" max="3" width="16.625" style="2" customWidth="1"/>
    <col min="4" max="4" width="15.875" style="2" customWidth="1"/>
    <col min="5" max="5" width="5.625" style="2" customWidth="1"/>
    <col min="6" max="6" width="25.625" style="2" customWidth="1"/>
    <col min="7" max="7" width="17.50390625" style="2" customWidth="1"/>
    <col min="8" max="8" width="15.875" style="2" customWidth="1"/>
    <col min="9" max="9" width="4.625" style="2" customWidth="1"/>
    <col min="10" max="16384" width="9.00390625" style="2" customWidth="1"/>
  </cols>
  <sheetData>
    <row r="1" spans="1:2" ht="225" customHeight="1">
      <c r="A1" s="145"/>
      <c r="B1" s="1"/>
    </row>
    <row r="2" spans="1:8" ht="19.5" customHeight="1">
      <c r="A2" s="146"/>
      <c r="B2" s="4" t="s">
        <v>0</v>
      </c>
      <c r="C2" s="5">
        <v>39920</v>
      </c>
      <c r="D2" s="6" t="s">
        <v>1</v>
      </c>
      <c r="F2" s="4" t="s">
        <v>2</v>
      </c>
      <c r="G2" s="7">
        <v>40101</v>
      </c>
      <c r="H2" s="8" t="s">
        <v>3</v>
      </c>
    </row>
    <row r="3" spans="1:9" ht="225" customHeight="1">
      <c r="A3" s="146"/>
      <c r="B3" s="3"/>
      <c r="I3" s="9"/>
    </row>
    <row r="4" spans="1:9" ht="19.5" customHeight="1">
      <c r="A4" s="146"/>
      <c r="B4" s="4" t="s">
        <v>4</v>
      </c>
      <c r="C4" s="7">
        <v>40028</v>
      </c>
      <c r="D4" s="8" t="s">
        <v>3</v>
      </c>
      <c r="F4" s="4" t="s">
        <v>5</v>
      </c>
      <c r="G4" s="7">
        <v>40233</v>
      </c>
      <c r="H4" s="8" t="s">
        <v>3</v>
      </c>
      <c r="I4" s="10"/>
    </row>
    <row r="5" spans="1:8" ht="19.5" customHeight="1">
      <c r="A5" s="146"/>
      <c r="B5" s="11" t="s">
        <v>6</v>
      </c>
      <c r="C5" s="11"/>
      <c r="D5" s="11"/>
      <c r="E5" s="12"/>
      <c r="F5" s="12"/>
      <c r="G5" s="12"/>
      <c r="H5" s="12"/>
    </row>
  </sheetData>
  <mergeCells count="1">
    <mergeCell ref="A1:A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浅海グループ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01780294</dc:creator>
  <cp:keywords/>
  <dc:description/>
  <cp:lastModifiedBy>fujikawa</cp:lastModifiedBy>
  <dcterms:created xsi:type="dcterms:W3CDTF">2010-06-28T07:49:32Z</dcterms:created>
  <dcterms:modified xsi:type="dcterms:W3CDTF">2011-02-21T04:25:38Z</dcterms:modified>
  <cp:category/>
  <cp:version/>
  <cp:contentType/>
  <cp:contentStatus/>
</cp:coreProperties>
</file>