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360" activeTab="0"/>
  </bookViews>
  <sheets>
    <sheet name="第０７表（小学校）" sheetId="1" r:id="rId1"/>
  </sheets>
  <definedNames>
    <definedName name="_xlnm.Print_Area" localSheetId="0">'第０７表（小学校）'!$A$1:$O$29</definedName>
    <definedName name="_xlnm.Print_Titles" localSheetId="0">'第０７表（小学校）'!$2:$3</definedName>
    <definedName name="第０７表（小学校）">'第０７表（小学校）'!$A$3:$O$27</definedName>
  </definedNames>
  <calcPr fullCalcOnLoad="1"/>
</workbook>
</file>

<file path=xl/sharedStrings.xml><?xml version="1.0" encoding="utf-8"?>
<sst xmlns="http://schemas.openxmlformats.org/spreadsheetml/2006/main" count="51" uniqueCount="45">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</sst>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1" fillId="0" borderId="10" xfId="49" applyNumberFormat="1" applyFont="1" applyBorder="1" applyAlignment="1">
      <alignment horizontal="center" vertical="center" wrapText="1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1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0" fillId="0" borderId="12" xfId="0" applyNumberFormat="1" applyFont="1" applyFill="1" applyBorder="1" applyAlignment="1" quotePrefix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0" fillId="0" borderId="14" xfId="49" applyNumberFormat="1" applyFont="1" applyFill="1" applyBorder="1" applyAlignment="1">
      <alignment horizontal="right"/>
    </xf>
    <xf numFmtId="185" fontId="15" fillId="0" borderId="0" xfId="0" applyNumberFormat="1" applyFont="1" applyFill="1" applyAlignment="1">
      <alignment horizontal="right" vertical="center" shrinkToFit="1"/>
    </xf>
    <xf numFmtId="185" fontId="15" fillId="0" borderId="15" xfId="0" applyNumberFormat="1" applyFont="1" applyFill="1" applyBorder="1" applyAlignment="1">
      <alignment horizontal="right" vertical="center" shrinkToFit="1"/>
    </xf>
    <xf numFmtId="185" fontId="15" fillId="0" borderId="16" xfId="0" applyNumberFormat="1" applyFont="1" applyFill="1" applyBorder="1" applyAlignment="1">
      <alignment horizontal="right" vertical="center" shrinkToFit="1"/>
    </xf>
    <xf numFmtId="185" fontId="10" fillId="0" borderId="16" xfId="0" applyNumberFormat="1" applyFont="1" applyFill="1" applyBorder="1" applyAlignment="1" quotePrefix="1">
      <alignment horizontal="right"/>
    </xf>
    <xf numFmtId="185" fontId="15" fillId="0" borderId="17" xfId="0" applyNumberFormat="1" applyFont="1" applyFill="1" applyBorder="1" applyAlignment="1">
      <alignment horizontal="right" vertical="center" shrinkToFit="1"/>
    </xf>
    <xf numFmtId="185" fontId="10" fillId="0" borderId="18" xfId="49" applyNumberFormat="1" applyFont="1" applyFill="1" applyBorder="1" applyAlignment="1">
      <alignment horizontal="right"/>
    </xf>
    <xf numFmtId="185" fontId="10" fillId="0" borderId="17" xfId="0" applyNumberFormat="1" applyFont="1" applyFill="1" applyBorder="1" applyAlignment="1" quotePrefix="1">
      <alignment horizontal="right"/>
    </xf>
    <xf numFmtId="185" fontId="15" fillId="0" borderId="19" xfId="0" applyNumberFormat="1" applyFont="1" applyFill="1" applyBorder="1" applyAlignment="1">
      <alignment horizontal="right" vertical="center" shrinkToFit="1"/>
    </xf>
    <xf numFmtId="185" fontId="14" fillId="0" borderId="17" xfId="0" applyNumberFormat="1" applyFont="1" applyFill="1" applyBorder="1" applyAlignment="1">
      <alignment horizontal="right" vertical="center" shrinkToFit="1"/>
    </xf>
    <xf numFmtId="41" fontId="10" fillId="0" borderId="17" xfId="0" applyNumberFormat="1" applyFont="1" applyFill="1" applyBorder="1" applyAlignment="1" quotePrefix="1">
      <alignment vertical="center"/>
    </xf>
    <xf numFmtId="41" fontId="10" fillId="0" borderId="18" xfId="49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 quotePrefix="1">
      <alignment vertical="center"/>
    </xf>
    <xf numFmtId="185" fontId="10" fillId="0" borderId="20" xfId="0" applyNumberFormat="1" applyFont="1" applyFill="1" applyBorder="1" applyAlignment="1" quotePrefix="1">
      <alignment horizontal="right"/>
    </xf>
    <xf numFmtId="185" fontId="10" fillId="0" borderId="21" xfId="49" applyNumberFormat="1" applyFont="1" applyFill="1" applyBorder="1" applyAlignment="1">
      <alignment horizontal="right"/>
    </xf>
    <xf numFmtId="185" fontId="10" fillId="0" borderId="22" xfId="49" applyNumberFormat="1" applyFont="1" applyFill="1" applyBorder="1" applyAlignment="1">
      <alignment horizontal="right"/>
    </xf>
    <xf numFmtId="185" fontId="10" fillId="0" borderId="23" xfId="0" applyNumberFormat="1" applyFont="1" applyFill="1" applyBorder="1" applyAlignment="1" quotePrefix="1">
      <alignment horizontal="right"/>
    </xf>
    <xf numFmtId="185" fontId="15" fillId="0" borderId="24" xfId="0" applyNumberFormat="1" applyFont="1" applyFill="1" applyBorder="1" applyAlignment="1">
      <alignment horizontal="right" vertical="center" shrinkToFit="1"/>
    </xf>
    <xf numFmtId="185" fontId="10" fillId="0" borderId="25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5" fillId="0" borderId="26" xfId="0" applyNumberFormat="1" applyFont="1" applyFill="1" applyBorder="1" applyAlignment="1">
      <alignment horizontal="right" vertical="center" shrinkToFit="1"/>
    </xf>
    <xf numFmtId="185" fontId="15" fillId="0" borderId="27" xfId="0" applyNumberFormat="1" applyFont="1" applyFill="1" applyBorder="1" applyAlignment="1">
      <alignment horizontal="right" vertical="center" shrinkToFit="1"/>
    </xf>
    <xf numFmtId="185" fontId="15" fillId="0" borderId="28" xfId="0" applyNumberFormat="1" applyFont="1" applyFill="1" applyBorder="1" applyAlignment="1">
      <alignment horizontal="right" vertical="center" shrinkToFit="1"/>
    </xf>
    <xf numFmtId="185" fontId="15" fillId="0" borderId="29" xfId="0" applyNumberFormat="1" applyFont="1" applyFill="1" applyBorder="1" applyAlignment="1">
      <alignment horizontal="right" vertical="center" shrinkToFit="1"/>
    </xf>
    <xf numFmtId="185" fontId="10" fillId="0" borderId="30" xfId="49" applyNumberFormat="1" applyFont="1" applyFill="1" applyBorder="1" applyAlignment="1">
      <alignment horizontal="right"/>
    </xf>
    <xf numFmtId="185" fontId="15" fillId="0" borderId="31" xfId="0" applyNumberFormat="1" applyFont="1" applyFill="1" applyBorder="1" applyAlignment="1">
      <alignment horizontal="right" vertical="center" shrinkToFit="1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28" xfId="0" applyNumberFormat="1" applyFont="1" applyFill="1" applyBorder="1" applyAlignment="1" quotePrefix="1">
      <alignment horizontal="right"/>
    </xf>
    <xf numFmtId="185" fontId="10" fillId="0" borderId="34" xfId="0" applyNumberFormat="1" applyFont="1" applyFill="1" applyBorder="1" applyAlignment="1" quotePrefix="1">
      <alignment horizontal="right"/>
    </xf>
    <xf numFmtId="185" fontId="10" fillId="0" borderId="35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6" xfId="49" applyNumberFormat="1" applyFont="1" applyFill="1" applyBorder="1" applyAlignment="1">
      <alignment horizontal="right"/>
    </xf>
    <xf numFmtId="185" fontId="15" fillId="0" borderId="35" xfId="0" applyNumberFormat="1" applyFont="1" applyFill="1" applyBorder="1" applyAlignment="1">
      <alignment horizontal="right" vertical="center" shrinkToFit="1"/>
    </xf>
    <xf numFmtId="185" fontId="15" fillId="0" borderId="12" xfId="0" applyNumberFormat="1" applyFont="1" applyFill="1" applyBorder="1" applyAlignment="1">
      <alignment horizontal="right" vertical="center" shrinkToFit="1"/>
    </xf>
    <xf numFmtId="185" fontId="15" fillId="0" borderId="37" xfId="0" applyNumberFormat="1" applyFont="1" applyFill="1" applyBorder="1" applyAlignment="1">
      <alignment horizontal="right" vertical="center" shrinkToFit="1"/>
    </xf>
    <xf numFmtId="185" fontId="15" fillId="0" borderId="38" xfId="0" applyNumberFormat="1" applyFont="1" applyFill="1" applyBorder="1" applyAlignment="1">
      <alignment horizontal="right" vertical="center" shrinkToFit="1"/>
    </xf>
    <xf numFmtId="185" fontId="15" fillId="0" borderId="39" xfId="0" applyNumberFormat="1" applyFont="1" applyFill="1" applyBorder="1" applyAlignment="1">
      <alignment horizontal="right" vertical="center" shrinkToFit="1"/>
    </xf>
    <xf numFmtId="41" fontId="10" fillId="0" borderId="40" xfId="49" applyNumberFormat="1" applyFont="1" applyBorder="1" applyAlignment="1" quotePrefix="1">
      <alignment vertical="center"/>
    </xf>
    <xf numFmtId="41" fontId="10" fillId="0" borderId="41" xfId="49" applyNumberFormat="1" applyFont="1" applyBorder="1" applyAlignment="1" quotePrefix="1">
      <alignment vertical="center"/>
    </xf>
    <xf numFmtId="41" fontId="10" fillId="0" borderId="41" xfId="49" applyNumberFormat="1" applyFont="1" applyBorder="1" applyAlignment="1">
      <alignment vertical="center"/>
    </xf>
    <xf numFmtId="41" fontId="10" fillId="0" borderId="42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 horizontal="center" vertical="center" wrapText="1"/>
    </xf>
    <xf numFmtId="185" fontId="10" fillId="0" borderId="19" xfId="0" applyNumberFormat="1" applyFont="1" applyFill="1" applyBorder="1" applyAlignment="1" quotePrefix="1">
      <alignment horizontal="right"/>
    </xf>
    <xf numFmtId="185" fontId="15" fillId="0" borderId="43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186" fontId="10" fillId="0" borderId="0" xfId="0" applyNumberFormat="1" applyFont="1" applyFill="1" applyBorder="1" applyAlignment="1" quotePrefix="1">
      <alignment vertical="center"/>
    </xf>
    <xf numFmtId="41" fontId="14" fillId="0" borderId="17" xfId="0" applyNumberFormat="1" applyFont="1" applyFill="1" applyBorder="1" applyAlignment="1">
      <alignment horizontal="right" vertical="center" shrinkToFit="1"/>
    </xf>
    <xf numFmtId="41" fontId="10" fillId="0" borderId="19" xfId="49" applyNumberFormat="1" applyFont="1" applyFill="1" applyBorder="1" applyAlignment="1">
      <alignment horizontal="center" vertical="center" wrapText="1"/>
    </xf>
    <xf numFmtId="41" fontId="11" fillId="0" borderId="19" xfId="49" applyNumberFormat="1" applyFont="1" applyFill="1" applyBorder="1" applyAlignment="1">
      <alignment horizontal="center" vertical="center" wrapText="1" shrinkToFit="1"/>
    </xf>
    <xf numFmtId="41" fontId="10" fillId="0" borderId="44" xfId="49" applyNumberFormat="1" applyFont="1" applyFill="1" applyBorder="1" applyAlignment="1">
      <alignment horizontal="center" vertical="center"/>
    </xf>
    <xf numFmtId="41" fontId="11" fillId="0" borderId="45" xfId="49" applyNumberFormat="1" applyFont="1" applyFill="1" applyBorder="1" applyAlignment="1">
      <alignment horizontal="center" vertical="center" wrapText="1"/>
    </xf>
    <xf numFmtId="41" fontId="10" fillId="0" borderId="46" xfId="49" applyNumberFormat="1" applyFont="1" applyFill="1" applyBorder="1" applyAlignment="1">
      <alignment horizontal="center" vertical="center"/>
    </xf>
    <xf numFmtId="41" fontId="10" fillId="0" borderId="47" xfId="49" applyNumberFormat="1" applyFont="1" applyFill="1" applyBorder="1" applyAlignment="1">
      <alignment horizontal="center" vertical="center"/>
    </xf>
    <xf numFmtId="41" fontId="10" fillId="0" borderId="11" xfId="49" applyNumberFormat="1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41" fontId="12" fillId="0" borderId="43" xfId="49" applyNumberFormat="1" applyFont="1" applyFill="1" applyBorder="1" applyAlignment="1">
      <alignment horizontal="center" vertical="center"/>
    </xf>
    <xf numFmtId="41" fontId="12" fillId="0" borderId="24" xfId="49" applyNumberFormat="1" applyFont="1" applyFill="1" applyBorder="1" applyAlignment="1">
      <alignment horizontal="center" vertical="center"/>
    </xf>
    <xf numFmtId="41" fontId="10" fillId="0" borderId="10" xfId="49" applyNumberFormat="1" applyFont="1" applyBorder="1" applyAlignment="1">
      <alignment horizontal="center" vertical="center"/>
    </xf>
    <xf numFmtId="41" fontId="10" fillId="0" borderId="23" xfId="49" applyNumberFormat="1" applyFont="1" applyBorder="1" applyAlignment="1">
      <alignment horizontal="center" vertical="center"/>
    </xf>
    <xf numFmtId="41" fontId="10" fillId="0" borderId="44" xfId="49" applyNumberFormat="1" applyFont="1" applyBorder="1" applyAlignment="1">
      <alignment horizontal="center" vertic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9" xfId="49" applyNumberFormat="1" applyFont="1" applyFill="1" applyBorder="1" applyAlignment="1">
      <alignment horizontal="center" vertical="center"/>
    </xf>
    <xf numFmtId="41" fontId="10" fillId="0" borderId="50" xfId="49" applyNumberFormat="1" applyFont="1" applyFill="1" applyBorder="1" applyAlignment="1">
      <alignment horizontal="center" vertical="center"/>
    </xf>
    <xf numFmtId="41" fontId="10" fillId="0" borderId="51" xfId="49" applyNumberFormat="1" applyFont="1" applyFill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52" xfId="49" applyNumberFormat="1" applyFont="1" applyBorder="1" applyAlignment="1">
      <alignment horizontal="center" vertical="center"/>
    </xf>
    <xf numFmtId="41" fontId="10" fillId="0" borderId="53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74" t="s">
        <v>22</v>
      </c>
      <c r="B2" s="75"/>
      <c r="C2" s="78" t="s">
        <v>0</v>
      </c>
      <c r="D2" s="64" t="s">
        <v>35</v>
      </c>
      <c r="E2" s="78" t="s">
        <v>23</v>
      </c>
      <c r="F2" s="65" t="s">
        <v>44</v>
      </c>
      <c r="G2" s="80" t="s">
        <v>20</v>
      </c>
      <c r="H2" s="81"/>
      <c r="I2" s="81"/>
      <c r="J2" s="81"/>
      <c r="K2" s="81"/>
      <c r="L2" s="81"/>
      <c r="M2" s="82"/>
      <c r="N2" s="72" t="s">
        <v>18</v>
      </c>
      <c r="O2" s="9" t="s">
        <v>34</v>
      </c>
    </row>
    <row r="3" spans="1:15" s="2" customFormat="1" ht="12.75" thickBot="1">
      <c r="A3" s="76"/>
      <c r="B3" s="77"/>
      <c r="C3" s="79"/>
      <c r="D3" s="67" t="s">
        <v>32</v>
      </c>
      <c r="E3" s="79"/>
      <c r="F3" s="67" t="s">
        <v>32</v>
      </c>
      <c r="G3" s="66" t="s">
        <v>24</v>
      </c>
      <c r="H3" s="68" t="s">
        <v>25</v>
      </c>
      <c r="I3" s="69" t="s">
        <v>26</v>
      </c>
      <c r="J3" s="68" t="s">
        <v>27</v>
      </c>
      <c r="K3" s="68" t="s">
        <v>28</v>
      </c>
      <c r="L3" s="70" t="s">
        <v>29</v>
      </c>
      <c r="M3" s="71" t="s">
        <v>30</v>
      </c>
      <c r="N3" s="73"/>
      <c r="O3" s="58" t="s">
        <v>33</v>
      </c>
    </row>
    <row r="4" spans="1:15" ht="12">
      <c r="A4" s="74" t="s">
        <v>31</v>
      </c>
      <c r="B4" s="54" t="s">
        <v>1</v>
      </c>
      <c r="C4" s="13">
        <v>35</v>
      </c>
      <c r="D4" s="25">
        <v>1</v>
      </c>
      <c r="E4" s="17">
        <v>458</v>
      </c>
      <c r="F4" s="21">
        <v>77</v>
      </c>
      <c r="G4" s="38">
        <v>1800</v>
      </c>
      <c r="H4" s="18">
        <v>1692</v>
      </c>
      <c r="I4" s="18">
        <v>1759</v>
      </c>
      <c r="J4" s="18">
        <v>1769</v>
      </c>
      <c r="K4" s="49">
        <v>1888</v>
      </c>
      <c r="L4" s="49">
        <v>1874</v>
      </c>
      <c r="M4" s="59">
        <f aca="true" t="shared" si="0" ref="M4:M11">SUM(G4:L4)</f>
        <v>10782</v>
      </c>
      <c r="N4" s="60">
        <v>731</v>
      </c>
      <c r="O4" s="53">
        <v>40</v>
      </c>
    </row>
    <row r="5" spans="1:15" ht="12">
      <c r="A5" s="83"/>
      <c r="B5" s="55" t="s">
        <v>2</v>
      </c>
      <c r="C5" s="13">
        <v>20</v>
      </c>
      <c r="D5" s="63">
        <v>0</v>
      </c>
      <c r="E5" s="17">
        <v>161</v>
      </c>
      <c r="F5" s="21">
        <v>27</v>
      </c>
      <c r="G5" s="39">
        <v>453</v>
      </c>
      <c r="H5" s="19">
        <v>436</v>
      </c>
      <c r="I5" s="19">
        <v>497</v>
      </c>
      <c r="J5" s="19">
        <v>488</v>
      </c>
      <c r="K5" s="50">
        <v>461</v>
      </c>
      <c r="L5" s="50">
        <v>499</v>
      </c>
      <c r="M5" s="29">
        <f t="shared" si="0"/>
        <v>2834</v>
      </c>
      <c r="N5" s="33">
        <v>268</v>
      </c>
      <c r="O5" s="36">
        <v>18</v>
      </c>
    </row>
    <row r="6" spans="1:15" ht="12">
      <c r="A6" s="83"/>
      <c r="B6" s="55" t="s">
        <v>3</v>
      </c>
      <c r="C6" s="13">
        <v>41</v>
      </c>
      <c r="D6" s="25">
        <v>1</v>
      </c>
      <c r="E6" s="17">
        <v>457</v>
      </c>
      <c r="F6" s="21">
        <v>73</v>
      </c>
      <c r="G6" s="39">
        <v>1688</v>
      </c>
      <c r="H6" s="19">
        <v>1451</v>
      </c>
      <c r="I6" s="19">
        <v>1653</v>
      </c>
      <c r="J6" s="19">
        <v>1589</v>
      </c>
      <c r="K6" s="50">
        <v>1708</v>
      </c>
      <c r="L6" s="50">
        <v>1733</v>
      </c>
      <c r="M6" s="29">
        <f t="shared" si="0"/>
        <v>9822</v>
      </c>
      <c r="N6" s="33">
        <v>719</v>
      </c>
      <c r="O6" s="36">
        <v>45</v>
      </c>
    </row>
    <row r="7" spans="1:15" ht="12">
      <c r="A7" s="83"/>
      <c r="B7" s="55" t="s">
        <v>4</v>
      </c>
      <c r="C7" s="13">
        <v>18</v>
      </c>
      <c r="D7" s="25">
        <v>1</v>
      </c>
      <c r="E7" s="17">
        <v>150</v>
      </c>
      <c r="F7" s="21">
        <v>24</v>
      </c>
      <c r="G7" s="39">
        <v>428</v>
      </c>
      <c r="H7" s="19">
        <v>399</v>
      </c>
      <c r="I7" s="19">
        <v>415</v>
      </c>
      <c r="J7" s="19">
        <v>428</v>
      </c>
      <c r="K7" s="50">
        <v>392</v>
      </c>
      <c r="L7" s="50">
        <v>467</v>
      </c>
      <c r="M7" s="29">
        <f t="shared" si="0"/>
        <v>2529</v>
      </c>
      <c r="N7" s="33">
        <v>253</v>
      </c>
      <c r="O7" s="36">
        <v>15</v>
      </c>
    </row>
    <row r="8" spans="1:17" ht="12">
      <c r="A8" s="83"/>
      <c r="B8" s="55" t="s">
        <v>5</v>
      </c>
      <c r="C8" s="13">
        <v>16</v>
      </c>
      <c r="D8" s="26">
        <v>0</v>
      </c>
      <c r="E8" s="17">
        <v>116</v>
      </c>
      <c r="F8" s="21">
        <v>22</v>
      </c>
      <c r="G8" s="39">
        <v>292</v>
      </c>
      <c r="H8" s="19">
        <v>268</v>
      </c>
      <c r="I8" s="19">
        <v>282</v>
      </c>
      <c r="J8" s="19">
        <v>298</v>
      </c>
      <c r="K8" s="50">
        <v>323</v>
      </c>
      <c r="L8" s="50">
        <v>307</v>
      </c>
      <c r="M8" s="29">
        <f t="shared" si="0"/>
        <v>1770</v>
      </c>
      <c r="N8" s="33">
        <v>193</v>
      </c>
      <c r="O8" s="36">
        <v>14</v>
      </c>
      <c r="Q8" s="10"/>
    </row>
    <row r="9" spans="1:17" ht="12">
      <c r="A9" s="83"/>
      <c r="B9" s="55" t="s">
        <v>6</v>
      </c>
      <c r="C9" s="13">
        <v>17</v>
      </c>
      <c r="D9" s="26">
        <v>0</v>
      </c>
      <c r="E9" s="17">
        <v>142</v>
      </c>
      <c r="F9" s="21">
        <v>27</v>
      </c>
      <c r="G9" s="39">
        <v>333</v>
      </c>
      <c r="H9" s="19">
        <v>364</v>
      </c>
      <c r="I9" s="19">
        <v>344</v>
      </c>
      <c r="J9" s="19">
        <v>368</v>
      </c>
      <c r="K9" s="50">
        <v>366</v>
      </c>
      <c r="L9" s="50">
        <v>382</v>
      </c>
      <c r="M9" s="29">
        <f t="shared" si="0"/>
        <v>2157</v>
      </c>
      <c r="N9" s="33">
        <v>227</v>
      </c>
      <c r="O9" s="36">
        <v>18</v>
      </c>
      <c r="Q9" s="10"/>
    </row>
    <row r="10" spans="1:15" ht="12">
      <c r="A10" s="83"/>
      <c r="B10" s="55" t="s">
        <v>7</v>
      </c>
      <c r="C10" s="13">
        <v>8</v>
      </c>
      <c r="D10" s="26">
        <v>0</v>
      </c>
      <c r="E10" s="17">
        <v>69</v>
      </c>
      <c r="F10" s="21">
        <v>14</v>
      </c>
      <c r="G10" s="39">
        <v>200</v>
      </c>
      <c r="H10" s="19">
        <v>188</v>
      </c>
      <c r="I10" s="19">
        <v>176</v>
      </c>
      <c r="J10" s="19">
        <v>207</v>
      </c>
      <c r="K10" s="50">
        <v>223</v>
      </c>
      <c r="L10" s="50">
        <v>196</v>
      </c>
      <c r="M10" s="29">
        <f t="shared" si="0"/>
        <v>1190</v>
      </c>
      <c r="N10" s="33">
        <v>115</v>
      </c>
      <c r="O10" s="36">
        <v>8</v>
      </c>
    </row>
    <row r="11" spans="1:15" ht="12">
      <c r="A11" s="83"/>
      <c r="B11" s="56" t="s">
        <v>36</v>
      </c>
      <c r="C11" s="13">
        <v>18</v>
      </c>
      <c r="D11" s="26">
        <v>0</v>
      </c>
      <c r="E11" s="17">
        <v>135</v>
      </c>
      <c r="F11" s="21">
        <v>21</v>
      </c>
      <c r="G11" s="41">
        <v>324</v>
      </c>
      <c r="H11" s="52">
        <v>306</v>
      </c>
      <c r="I11" s="19">
        <v>318</v>
      </c>
      <c r="J11" s="52">
        <v>354</v>
      </c>
      <c r="K11" s="51">
        <v>323</v>
      </c>
      <c r="L11" s="50">
        <v>403</v>
      </c>
      <c r="M11" s="29">
        <f t="shared" si="0"/>
        <v>2028</v>
      </c>
      <c r="N11" s="33">
        <v>225</v>
      </c>
      <c r="O11" s="37">
        <v>19</v>
      </c>
    </row>
    <row r="12" spans="1:15" s="4" customFormat="1" ht="12.75" thickBot="1">
      <c r="A12" s="76"/>
      <c r="B12" s="57" t="s">
        <v>19</v>
      </c>
      <c r="C12" s="15">
        <f aca="true" t="shared" si="1" ref="C12:O12">SUM(C4:C11)</f>
        <v>173</v>
      </c>
      <c r="D12" s="22">
        <f t="shared" si="1"/>
        <v>3</v>
      </c>
      <c r="E12" s="15">
        <f t="shared" si="1"/>
        <v>1688</v>
      </c>
      <c r="F12" s="22">
        <f t="shared" si="1"/>
        <v>285</v>
      </c>
      <c r="G12" s="16">
        <f t="shared" si="1"/>
        <v>5518</v>
      </c>
      <c r="H12" s="12">
        <f t="shared" si="1"/>
        <v>5104</v>
      </c>
      <c r="I12" s="12">
        <f t="shared" si="1"/>
        <v>5444</v>
      </c>
      <c r="J12" s="16">
        <f t="shared" si="1"/>
        <v>5501</v>
      </c>
      <c r="K12" s="12">
        <f t="shared" si="1"/>
        <v>5684</v>
      </c>
      <c r="L12" s="12">
        <f t="shared" si="1"/>
        <v>5861</v>
      </c>
      <c r="M12" s="30">
        <f t="shared" si="1"/>
        <v>33112</v>
      </c>
      <c r="N12" s="34">
        <f>SUM(N4:N11)</f>
        <v>2731</v>
      </c>
      <c r="O12" s="15">
        <f t="shared" si="1"/>
        <v>177</v>
      </c>
    </row>
    <row r="13" spans="1:15" ht="12">
      <c r="A13" s="74" t="s">
        <v>8</v>
      </c>
      <c r="B13" s="56" t="s">
        <v>37</v>
      </c>
      <c r="C13" s="11">
        <v>11</v>
      </c>
      <c r="D13" s="26">
        <v>0</v>
      </c>
      <c r="E13" s="11">
        <v>63</v>
      </c>
      <c r="F13" s="23">
        <v>12</v>
      </c>
      <c r="G13" s="44">
        <v>94</v>
      </c>
      <c r="H13" s="46">
        <v>99</v>
      </c>
      <c r="I13" s="45">
        <v>91</v>
      </c>
      <c r="J13" s="20">
        <v>92</v>
      </c>
      <c r="K13" s="14">
        <v>95</v>
      </c>
      <c r="L13" s="14">
        <v>121</v>
      </c>
      <c r="M13" s="29">
        <f>SUM(G13:L13)</f>
        <v>592</v>
      </c>
      <c r="N13" s="35">
        <v>99</v>
      </c>
      <c r="O13" s="11">
        <v>11</v>
      </c>
    </row>
    <row r="14" spans="1:15" s="4" customFormat="1" ht="12.75" thickBot="1">
      <c r="A14" s="76"/>
      <c r="B14" s="57" t="s">
        <v>19</v>
      </c>
      <c r="C14" s="15">
        <f aca="true" t="shared" si="2" ref="C14:O14">SUM(C13:C13)</f>
        <v>11</v>
      </c>
      <c r="D14" s="27">
        <f>SUM(D13:D13)</f>
        <v>0</v>
      </c>
      <c r="E14" s="15">
        <f t="shared" si="2"/>
        <v>63</v>
      </c>
      <c r="F14" s="22">
        <f t="shared" si="2"/>
        <v>12</v>
      </c>
      <c r="G14" s="40">
        <f t="shared" si="2"/>
        <v>94</v>
      </c>
      <c r="H14" s="12">
        <f t="shared" si="2"/>
        <v>99</v>
      </c>
      <c r="I14" s="16">
        <f t="shared" si="2"/>
        <v>91</v>
      </c>
      <c r="J14" s="12">
        <f t="shared" si="2"/>
        <v>92</v>
      </c>
      <c r="K14" s="12">
        <f t="shared" si="2"/>
        <v>95</v>
      </c>
      <c r="L14" s="12">
        <f t="shared" si="2"/>
        <v>121</v>
      </c>
      <c r="M14" s="30">
        <f t="shared" si="2"/>
        <v>592</v>
      </c>
      <c r="N14" s="34">
        <f t="shared" si="2"/>
        <v>99</v>
      </c>
      <c r="O14" s="15">
        <f t="shared" si="2"/>
        <v>11</v>
      </c>
    </row>
    <row r="15" spans="1:15" ht="12">
      <c r="A15" s="74" t="s">
        <v>9</v>
      </c>
      <c r="B15" s="56" t="s">
        <v>38</v>
      </c>
      <c r="C15" s="11">
        <v>4</v>
      </c>
      <c r="D15" s="26">
        <v>0</v>
      </c>
      <c r="E15" s="11">
        <v>28</v>
      </c>
      <c r="F15" s="23">
        <v>7</v>
      </c>
      <c r="G15" s="42">
        <v>49</v>
      </c>
      <c r="H15" s="43">
        <v>26</v>
      </c>
      <c r="I15" s="45">
        <v>39</v>
      </c>
      <c r="J15" s="45">
        <v>36</v>
      </c>
      <c r="K15" s="47">
        <v>33</v>
      </c>
      <c r="L15" s="46">
        <v>46</v>
      </c>
      <c r="M15" s="32">
        <f>SUM(G15:L15)</f>
        <v>229</v>
      </c>
      <c r="N15" s="35">
        <v>46</v>
      </c>
      <c r="O15" s="11">
        <v>5</v>
      </c>
    </row>
    <row r="16" spans="1:15" s="4" customFormat="1" ht="12.75" thickBot="1">
      <c r="A16" s="76"/>
      <c r="B16" s="57" t="s">
        <v>19</v>
      </c>
      <c r="C16" s="15">
        <f aca="true" t="shared" si="3" ref="C16:O16">SUM(C15:C15)</f>
        <v>4</v>
      </c>
      <c r="D16" s="27">
        <f>SUM(D15:D15)</f>
        <v>0</v>
      </c>
      <c r="E16" s="15">
        <f t="shared" si="3"/>
        <v>28</v>
      </c>
      <c r="F16" s="22">
        <f t="shared" si="3"/>
        <v>7</v>
      </c>
      <c r="G16" s="16">
        <f t="shared" si="3"/>
        <v>49</v>
      </c>
      <c r="H16" s="12">
        <f t="shared" si="3"/>
        <v>26</v>
      </c>
      <c r="I16" s="12">
        <f t="shared" si="3"/>
        <v>39</v>
      </c>
      <c r="J16" s="16">
        <f t="shared" si="3"/>
        <v>36</v>
      </c>
      <c r="K16" s="48">
        <f t="shared" si="3"/>
        <v>33</v>
      </c>
      <c r="L16" s="12">
        <f t="shared" si="3"/>
        <v>46</v>
      </c>
      <c r="M16" s="30">
        <f t="shared" si="3"/>
        <v>229</v>
      </c>
      <c r="N16" s="34">
        <f t="shared" si="3"/>
        <v>46</v>
      </c>
      <c r="O16" s="15">
        <f t="shared" si="3"/>
        <v>5</v>
      </c>
    </row>
    <row r="17" spans="1:15" ht="12">
      <c r="A17" s="74" t="s">
        <v>10</v>
      </c>
      <c r="B17" s="55" t="s">
        <v>11</v>
      </c>
      <c r="C17" s="11">
        <v>1</v>
      </c>
      <c r="D17" s="26">
        <v>0</v>
      </c>
      <c r="E17" s="17">
        <v>8</v>
      </c>
      <c r="F17" s="24">
        <v>2</v>
      </c>
      <c r="G17" s="38">
        <v>26</v>
      </c>
      <c r="H17" s="49">
        <v>21</v>
      </c>
      <c r="I17" s="49">
        <v>24</v>
      </c>
      <c r="J17" s="49">
        <v>26</v>
      </c>
      <c r="K17" s="18">
        <v>20</v>
      </c>
      <c r="L17" s="50">
        <v>22</v>
      </c>
      <c r="M17" s="29">
        <f>SUM(G17:L17)</f>
        <v>139</v>
      </c>
      <c r="N17" s="35">
        <v>14</v>
      </c>
      <c r="O17" s="11">
        <v>1</v>
      </c>
    </row>
    <row r="18" spans="1:15" ht="12">
      <c r="A18" s="83"/>
      <c r="B18" s="56" t="s">
        <v>39</v>
      </c>
      <c r="C18" s="11">
        <v>2</v>
      </c>
      <c r="D18" s="26">
        <v>0</v>
      </c>
      <c r="E18" s="17">
        <v>16</v>
      </c>
      <c r="F18" s="21">
        <v>3</v>
      </c>
      <c r="G18" s="39">
        <v>39</v>
      </c>
      <c r="H18" s="50">
        <v>43</v>
      </c>
      <c r="I18" s="50">
        <v>36</v>
      </c>
      <c r="J18" s="50">
        <v>41</v>
      </c>
      <c r="K18" s="19">
        <v>38</v>
      </c>
      <c r="L18" s="50">
        <v>34</v>
      </c>
      <c r="M18" s="29">
        <f>SUM(G18:L18)</f>
        <v>231</v>
      </c>
      <c r="N18" s="35">
        <v>28</v>
      </c>
      <c r="O18" s="11">
        <v>2</v>
      </c>
    </row>
    <row r="19" spans="1:15" ht="12">
      <c r="A19" s="83"/>
      <c r="B19" s="56" t="s">
        <v>40</v>
      </c>
      <c r="C19" s="11">
        <v>8</v>
      </c>
      <c r="D19" s="26">
        <v>0</v>
      </c>
      <c r="E19" s="17">
        <v>43</v>
      </c>
      <c r="F19" s="21">
        <v>7</v>
      </c>
      <c r="G19" s="41">
        <v>74</v>
      </c>
      <c r="H19" s="51">
        <v>90</v>
      </c>
      <c r="I19" s="50">
        <v>81</v>
      </c>
      <c r="J19" s="51">
        <v>78</v>
      </c>
      <c r="K19" s="52">
        <v>88</v>
      </c>
      <c r="L19" s="50">
        <v>88</v>
      </c>
      <c r="M19" s="29">
        <f>SUM(G19:L19)</f>
        <v>499</v>
      </c>
      <c r="N19" s="35">
        <v>76</v>
      </c>
      <c r="O19" s="11">
        <v>9</v>
      </c>
    </row>
    <row r="20" spans="1:15" s="4" customFormat="1" ht="12.75" thickBot="1">
      <c r="A20" s="76"/>
      <c r="B20" s="57" t="s">
        <v>19</v>
      </c>
      <c r="C20" s="15">
        <f aca="true" t="shared" si="4" ref="C20:O20">SUM(C17:C19)</f>
        <v>11</v>
      </c>
      <c r="D20" s="27">
        <f>SUM(D17:D19)</f>
        <v>0</v>
      </c>
      <c r="E20" s="15">
        <f t="shared" si="4"/>
        <v>67</v>
      </c>
      <c r="F20" s="22">
        <f t="shared" si="4"/>
        <v>12</v>
      </c>
      <c r="G20" s="16">
        <f t="shared" si="4"/>
        <v>139</v>
      </c>
      <c r="H20" s="12">
        <f t="shared" si="4"/>
        <v>154</v>
      </c>
      <c r="I20" s="12">
        <f t="shared" si="4"/>
        <v>141</v>
      </c>
      <c r="J20" s="16">
        <f t="shared" si="4"/>
        <v>145</v>
      </c>
      <c r="K20" s="12">
        <f t="shared" si="4"/>
        <v>146</v>
      </c>
      <c r="L20" s="12">
        <f t="shared" si="4"/>
        <v>144</v>
      </c>
      <c r="M20" s="30">
        <f t="shared" si="4"/>
        <v>869</v>
      </c>
      <c r="N20" s="34">
        <f t="shared" si="4"/>
        <v>118</v>
      </c>
      <c r="O20" s="15">
        <f t="shared" si="4"/>
        <v>12</v>
      </c>
    </row>
    <row r="21" spans="1:15" ht="12">
      <c r="A21" s="74" t="s">
        <v>12</v>
      </c>
      <c r="B21" s="55" t="s">
        <v>13</v>
      </c>
      <c r="C21" s="11">
        <v>5</v>
      </c>
      <c r="D21" s="26">
        <v>0</v>
      </c>
      <c r="E21" s="17">
        <v>26</v>
      </c>
      <c r="F21" s="21">
        <v>5</v>
      </c>
      <c r="G21" s="38">
        <v>40</v>
      </c>
      <c r="H21" s="49">
        <v>36</v>
      </c>
      <c r="I21" s="49">
        <v>41</v>
      </c>
      <c r="J21" s="49">
        <v>37</v>
      </c>
      <c r="K21" s="18">
        <v>44</v>
      </c>
      <c r="L21" s="50">
        <v>60</v>
      </c>
      <c r="M21" s="29">
        <f>SUM(G21:L21)</f>
        <v>258</v>
      </c>
      <c r="N21" s="35">
        <v>44</v>
      </c>
      <c r="O21" s="11">
        <v>3</v>
      </c>
    </row>
    <row r="22" spans="1:15" ht="12">
      <c r="A22" s="83"/>
      <c r="B22" s="56" t="s">
        <v>43</v>
      </c>
      <c r="C22" s="11">
        <v>5</v>
      </c>
      <c r="D22" s="26">
        <v>0</v>
      </c>
      <c r="E22" s="17">
        <v>30</v>
      </c>
      <c r="F22" s="21">
        <v>6</v>
      </c>
      <c r="G22" s="41">
        <v>35</v>
      </c>
      <c r="H22" s="51">
        <v>46</v>
      </c>
      <c r="I22" s="51">
        <v>57</v>
      </c>
      <c r="J22" s="51">
        <v>39</v>
      </c>
      <c r="K22" s="52">
        <v>41</v>
      </c>
      <c r="L22" s="50">
        <v>49</v>
      </c>
      <c r="M22" s="29">
        <f>SUM(G22:L22)</f>
        <v>267</v>
      </c>
      <c r="N22" s="35">
        <v>52</v>
      </c>
      <c r="O22" s="11">
        <v>5</v>
      </c>
    </row>
    <row r="23" spans="1:15" s="4" customFormat="1" ht="12.75" thickBot="1">
      <c r="A23" s="76"/>
      <c r="B23" s="57" t="s">
        <v>19</v>
      </c>
      <c r="C23" s="15">
        <f aca="true" t="shared" si="5" ref="C23:O23">SUM(C21:C22)</f>
        <v>10</v>
      </c>
      <c r="D23" s="27">
        <f>SUM(D21:D22)</f>
        <v>0</v>
      </c>
      <c r="E23" s="15">
        <f t="shared" si="5"/>
        <v>56</v>
      </c>
      <c r="F23" s="22">
        <f t="shared" si="5"/>
        <v>11</v>
      </c>
      <c r="G23" s="16">
        <f>SUM(G21:G22)</f>
        <v>75</v>
      </c>
      <c r="H23" s="12">
        <f t="shared" si="5"/>
        <v>82</v>
      </c>
      <c r="I23" s="12">
        <f t="shared" si="5"/>
        <v>98</v>
      </c>
      <c r="J23" s="12">
        <f t="shared" si="5"/>
        <v>76</v>
      </c>
      <c r="K23" s="12">
        <f t="shared" si="5"/>
        <v>85</v>
      </c>
      <c r="L23" s="12">
        <f t="shared" si="5"/>
        <v>109</v>
      </c>
      <c r="M23" s="30">
        <f t="shared" si="5"/>
        <v>525</v>
      </c>
      <c r="N23" s="34">
        <f t="shared" si="5"/>
        <v>96</v>
      </c>
      <c r="O23" s="15">
        <f t="shared" si="5"/>
        <v>8</v>
      </c>
    </row>
    <row r="24" spans="1:15" ht="12">
      <c r="A24" s="86" t="s">
        <v>14</v>
      </c>
      <c r="B24" s="55" t="s">
        <v>15</v>
      </c>
      <c r="C24" s="11">
        <v>2</v>
      </c>
      <c r="D24" s="26">
        <v>0</v>
      </c>
      <c r="E24" s="17">
        <v>10</v>
      </c>
      <c r="F24" s="21">
        <v>1</v>
      </c>
      <c r="G24" s="38">
        <v>14</v>
      </c>
      <c r="H24" s="49">
        <v>15</v>
      </c>
      <c r="I24" s="49">
        <v>14</v>
      </c>
      <c r="J24" s="18">
        <v>11</v>
      </c>
      <c r="K24" s="18">
        <v>13</v>
      </c>
      <c r="L24" s="50">
        <v>19</v>
      </c>
      <c r="M24" s="29">
        <f>SUM(G24:L24)</f>
        <v>86</v>
      </c>
      <c r="N24" s="35">
        <v>18</v>
      </c>
      <c r="O24" s="11">
        <v>2</v>
      </c>
    </row>
    <row r="25" spans="1:15" ht="12">
      <c r="A25" s="87"/>
      <c r="B25" s="55" t="s">
        <v>16</v>
      </c>
      <c r="C25" s="11">
        <v>1</v>
      </c>
      <c r="D25" s="26">
        <v>0</v>
      </c>
      <c r="E25" s="17">
        <v>7</v>
      </c>
      <c r="F25" s="21">
        <v>1</v>
      </c>
      <c r="G25" s="39">
        <v>10</v>
      </c>
      <c r="H25" s="50">
        <v>12</v>
      </c>
      <c r="I25" s="50">
        <v>14</v>
      </c>
      <c r="J25" s="19">
        <v>15</v>
      </c>
      <c r="K25" s="19">
        <v>24</v>
      </c>
      <c r="L25" s="50">
        <v>22</v>
      </c>
      <c r="M25" s="29">
        <f>SUM(G25:L25)</f>
        <v>97</v>
      </c>
      <c r="N25" s="35">
        <v>13</v>
      </c>
      <c r="O25" s="11">
        <v>1</v>
      </c>
    </row>
    <row r="26" spans="1:15" ht="12">
      <c r="A26" s="87"/>
      <c r="B26" s="55" t="s">
        <v>17</v>
      </c>
      <c r="C26" s="11">
        <v>1</v>
      </c>
      <c r="D26" s="26">
        <v>0</v>
      </c>
      <c r="E26" s="17">
        <v>4</v>
      </c>
      <c r="F26" s="21">
        <v>0</v>
      </c>
      <c r="G26" s="39">
        <v>3</v>
      </c>
      <c r="H26" s="50">
        <v>6</v>
      </c>
      <c r="I26" s="50">
        <v>3</v>
      </c>
      <c r="J26" s="19">
        <v>7</v>
      </c>
      <c r="K26" s="19">
        <v>6</v>
      </c>
      <c r="L26" s="50">
        <v>1</v>
      </c>
      <c r="M26" s="29">
        <f>SUM(G26:L26)</f>
        <v>26</v>
      </c>
      <c r="N26" s="35">
        <v>9</v>
      </c>
      <c r="O26" s="62">
        <v>0</v>
      </c>
    </row>
    <row r="27" spans="1:15" ht="12">
      <c r="A27" s="87"/>
      <c r="B27" s="56" t="s">
        <v>41</v>
      </c>
      <c r="C27" s="11">
        <v>7</v>
      </c>
      <c r="D27" s="26">
        <v>0</v>
      </c>
      <c r="E27" s="17">
        <v>57</v>
      </c>
      <c r="F27" s="21">
        <v>10</v>
      </c>
      <c r="G27" s="39">
        <v>100</v>
      </c>
      <c r="H27" s="51">
        <v>121</v>
      </c>
      <c r="I27" s="50">
        <v>115</v>
      </c>
      <c r="J27" s="52">
        <v>117</v>
      </c>
      <c r="K27" s="52">
        <v>119</v>
      </c>
      <c r="L27" s="51">
        <v>119</v>
      </c>
      <c r="M27" s="29">
        <f>SUM(G27:L27)</f>
        <v>691</v>
      </c>
      <c r="N27" s="35">
        <v>98</v>
      </c>
      <c r="O27" s="11">
        <v>8</v>
      </c>
    </row>
    <row r="28" spans="1:15" s="4" customFormat="1" ht="12.75" thickBot="1">
      <c r="A28" s="88"/>
      <c r="B28" s="57" t="s">
        <v>19</v>
      </c>
      <c r="C28" s="15">
        <f>SUM(C24:C27)</f>
        <v>11</v>
      </c>
      <c r="D28" s="28">
        <v>0</v>
      </c>
      <c r="E28" s="15">
        <f aca="true" t="shared" si="6" ref="E28:O28">SUM(E24:E27)</f>
        <v>78</v>
      </c>
      <c r="F28" s="22">
        <f t="shared" si="6"/>
        <v>12</v>
      </c>
      <c r="G28" s="40">
        <f t="shared" si="6"/>
        <v>127</v>
      </c>
      <c r="H28" s="16">
        <f t="shared" si="6"/>
        <v>154</v>
      </c>
      <c r="I28" s="12">
        <f t="shared" si="6"/>
        <v>146</v>
      </c>
      <c r="J28" s="16">
        <f t="shared" si="6"/>
        <v>150</v>
      </c>
      <c r="K28" s="12">
        <f t="shared" si="6"/>
        <v>162</v>
      </c>
      <c r="L28" s="16">
        <f t="shared" si="6"/>
        <v>161</v>
      </c>
      <c r="M28" s="30">
        <f t="shared" si="6"/>
        <v>900</v>
      </c>
      <c r="N28" s="34">
        <f t="shared" si="6"/>
        <v>138</v>
      </c>
      <c r="O28" s="15">
        <f t="shared" si="6"/>
        <v>11</v>
      </c>
    </row>
    <row r="29" spans="1:16" s="4" customFormat="1" ht="12.75" thickBot="1">
      <c r="A29" s="84" t="s">
        <v>21</v>
      </c>
      <c r="B29" s="85"/>
      <c r="C29" s="31">
        <f>SUM(C28,C23,C20,C16,C14,,C12)</f>
        <v>220</v>
      </c>
      <c r="D29" s="31">
        <f aca="true" t="shared" si="7" ref="D29:O29">SUM(D28,D23,D20,D16,D14,,D12)</f>
        <v>3</v>
      </c>
      <c r="E29" s="31">
        <f t="shared" si="7"/>
        <v>1980</v>
      </c>
      <c r="F29" s="31">
        <f t="shared" si="7"/>
        <v>339</v>
      </c>
      <c r="G29" s="31">
        <f t="shared" si="7"/>
        <v>6002</v>
      </c>
      <c r="H29" s="31">
        <f t="shared" si="7"/>
        <v>5619</v>
      </c>
      <c r="I29" s="31">
        <f t="shared" si="7"/>
        <v>5959</v>
      </c>
      <c r="J29" s="31">
        <f t="shared" si="7"/>
        <v>6000</v>
      </c>
      <c r="K29" s="31">
        <f t="shared" si="7"/>
        <v>6205</v>
      </c>
      <c r="L29" s="31">
        <f t="shared" si="7"/>
        <v>6442</v>
      </c>
      <c r="M29" s="31">
        <f t="shared" si="7"/>
        <v>36227</v>
      </c>
      <c r="N29" s="31">
        <f t="shared" si="7"/>
        <v>3228</v>
      </c>
      <c r="O29" s="31">
        <f t="shared" si="7"/>
        <v>224</v>
      </c>
      <c r="P29" s="61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A21:A23"/>
    <mergeCell ref="A29:B29"/>
    <mergeCell ref="A24:A28"/>
    <mergeCell ref="A17:A20"/>
    <mergeCell ref="A15:A16"/>
    <mergeCell ref="A13:A14"/>
    <mergeCell ref="N2:N3"/>
    <mergeCell ref="A2:B3"/>
    <mergeCell ref="C2:C3"/>
    <mergeCell ref="E2:E3"/>
    <mergeCell ref="G2:M2"/>
    <mergeCell ref="A4:A12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森山　靖子</cp:lastModifiedBy>
  <cp:lastPrinted>2012-10-09T01:16:02Z</cp:lastPrinted>
  <dcterms:created xsi:type="dcterms:W3CDTF">2005-07-06T09:52:39Z</dcterms:created>
  <dcterms:modified xsi:type="dcterms:W3CDTF">2014-02-04T04:37:36Z</dcterms:modified>
  <cp:category/>
  <cp:version/>
  <cp:contentType/>
  <cp:contentStatus/>
</cp:coreProperties>
</file>