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積立金現在高（財調＋減債）（P17）" sheetId="1" r:id="rId1"/>
  </sheets>
  <definedNames>
    <definedName name="_xlnm.Print_Area" localSheetId="0">'積立金現在高（財調＋減債）（P17）'!$B$1:$O$31</definedName>
    <definedName name="_xlnm.Print_Titles" localSheetId="0">'積立金現在高（財調＋減債）（P17）'!$1:$4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<sst xmlns="http://schemas.openxmlformats.org/spreadsheetml/2006/main" count="40" uniqueCount="40">
  <si>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</si>
  <si>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</si>
  <si>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</si>
  <si>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</si>
  <si>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</si>
  <si>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</si>
  <si>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</si>
  <si>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</si>
  <si>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</si>
  <si>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</si>
  <si>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■積立金現在高（財政調整基金＋減債基金）の推移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</si>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</sst>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70" zoomScaleSheetLayoutView="70" zoomScalePageLayoutView="0" workbookViewId="0" topLeftCell="A1">
      <pane xSplit="4" ySplit="4" topLeftCell="H20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S9" sqref="S9"/>
    </sheetView>
  </sheetViews>
  <sheetFormatPr defaultColWidth="9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796875" style="2" customWidth="1"/>
    <col min="5" max="7" width="13.09765625" style="6" customWidth="1"/>
    <col min="8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8"/>
      <c r="F1" s="18"/>
      <c r="G1" s="18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8"/>
      <c r="F2" s="18"/>
      <c r="G2" s="18"/>
      <c r="H2" s="3"/>
      <c r="K2" s="3"/>
      <c r="L2" s="3"/>
      <c r="M2" s="3"/>
      <c r="N2" s="3"/>
      <c r="O2" s="3" t="s">
        <v>5</v>
      </c>
    </row>
    <row r="3" spans="2:15" ht="18.75" customHeight="1">
      <c r="B3" s="58" t="s">
        <v>4</v>
      </c>
      <c r="C3" s="59"/>
      <c r="D3" s="60"/>
      <c r="E3" s="64" t="s">
        <v>20</v>
      </c>
      <c r="F3" s="44" t="s">
        <v>21</v>
      </c>
      <c r="G3" s="44" t="s">
        <v>28</v>
      </c>
      <c r="H3" s="44" t="s">
        <v>26</v>
      </c>
      <c r="I3" s="44" t="s">
        <v>27</v>
      </c>
      <c r="J3" s="44" t="s">
        <v>29</v>
      </c>
      <c r="K3" s="44" t="s">
        <v>30</v>
      </c>
      <c r="L3" s="44" t="s">
        <v>31</v>
      </c>
      <c r="M3" s="46" t="s">
        <v>34</v>
      </c>
      <c r="N3" s="50" t="s">
        <v>35</v>
      </c>
      <c r="O3" s="48" t="s">
        <v>36</v>
      </c>
    </row>
    <row r="4" spans="2:15" ht="15.75" customHeight="1" thickBot="1">
      <c r="B4" s="61"/>
      <c r="C4" s="62"/>
      <c r="D4" s="63"/>
      <c r="E4" s="65"/>
      <c r="F4" s="45"/>
      <c r="G4" s="45"/>
      <c r="H4" s="45"/>
      <c r="I4" s="45"/>
      <c r="J4" s="45"/>
      <c r="K4" s="45"/>
      <c r="L4" s="45"/>
      <c r="M4" s="47"/>
      <c r="N4" s="51"/>
      <c r="O4" s="49"/>
    </row>
    <row r="5" spans="2:15" ht="28.5" customHeight="1" thickBot="1">
      <c r="B5" s="52" t="s">
        <v>32</v>
      </c>
      <c r="C5" s="53"/>
      <c r="D5" s="54"/>
      <c r="E5" s="42">
        <v>6127.205</v>
      </c>
      <c r="F5" s="7">
        <v>6134.343</v>
      </c>
      <c r="G5" s="19">
        <v>5328.371</v>
      </c>
      <c r="H5" s="43">
        <v>5339.29</v>
      </c>
      <c r="I5" s="19">
        <v>5361.002</v>
      </c>
      <c r="J5" s="19">
        <v>5010.656</v>
      </c>
      <c r="K5" s="7">
        <v>5030.571</v>
      </c>
      <c r="L5" s="37">
        <v>5265.444</v>
      </c>
      <c r="M5" s="17">
        <v>4443.08</v>
      </c>
      <c r="N5" s="8">
        <v>5549.674</v>
      </c>
      <c r="O5" s="28">
        <v>6123.936</v>
      </c>
    </row>
    <row r="6" spans="2:15" ht="28.5" customHeight="1" thickBot="1">
      <c r="B6" s="66" t="s">
        <v>22</v>
      </c>
      <c r="C6" s="67"/>
      <c r="D6" s="68"/>
      <c r="E6" s="20">
        <v>4539.111</v>
      </c>
      <c r="F6" s="20">
        <v>4694.732</v>
      </c>
      <c r="G6" s="20">
        <v>5179.853</v>
      </c>
      <c r="H6" s="20">
        <v>6580.883</v>
      </c>
      <c r="I6" s="20">
        <v>7914.643</v>
      </c>
      <c r="J6" s="20">
        <v>7292.739</v>
      </c>
      <c r="K6" s="15">
        <v>8281.575</v>
      </c>
      <c r="L6" s="39">
        <v>8277.969</v>
      </c>
      <c r="M6" s="35">
        <v>8237.139</v>
      </c>
      <c r="N6" s="16">
        <v>8965.575</v>
      </c>
      <c r="O6" s="8">
        <v>8735.138</v>
      </c>
    </row>
    <row r="7" spans="2:15" ht="28.5" customHeight="1" thickBot="1">
      <c r="B7" s="52" t="s">
        <v>33</v>
      </c>
      <c r="C7" s="53"/>
      <c r="D7" s="54"/>
      <c r="E7" s="42">
        <v>3448.239</v>
      </c>
      <c r="F7" s="7">
        <v>4438.634</v>
      </c>
      <c r="G7" s="7">
        <v>4982.728</v>
      </c>
      <c r="H7" s="21">
        <v>5808.599</v>
      </c>
      <c r="I7" s="21">
        <v>5576.163</v>
      </c>
      <c r="J7" s="21">
        <v>4992.61</v>
      </c>
      <c r="K7" s="29">
        <v>5057.891</v>
      </c>
      <c r="L7" s="40">
        <v>5316.917</v>
      </c>
      <c r="M7" s="34">
        <v>4931.138</v>
      </c>
      <c r="N7" s="41">
        <v>4756.197</v>
      </c>
      <c r="O7" s="8">
        <v>5533.709</v>
      </c>
    </row>
    <row r="8" spans="2:15" ht="28.5" customHeight="1" thickBot="1">
      <c r="B8" s="66" t="s">
        <v>11</v>
      </c>
      <c r="C8" s="67"/>
      <c r="D8" s="68"/>
      <c r="E8" s="19">
        <v>1054.42</v>
      </c>
      <c r="F8" s="19">
        <v>1328.037</v>
      </c>
      <c r="G8" s="19">
        <v>1329.172</v>
      </c>
      <c r="H8" s="19">
        <v>1330.858</v>
      </c>
      <c r="I8" s="19">
        <v>1346.773</v>
      </c>
      <c r="J8" s="19">
        <v>1252.637</v>
      </c>
      <c r="K8" s="7">
        <v>1261.358</v>
      </c>
      <c r="L8" s="37">
        <v>1259.663</v>
      </c>
      <c r="M8" s="17">
        <v>1645.455</v>
      </c>
      <c r="N8" s="8">
        <v>2423.731</v>
      </c>
      <c r="O8" s="8">
        <v>3462.273</v>
      </c>
    </row>
    <row r="9" spans="2:15" ht="28.5" customHeight="1" thickBot="1">
      <c r="B9" s="55" t="s">
        <v>23</v>
      </c>
      <c r="C9" s="56"/>
      <c r="D9" s="57"/>
      <c r="E9" s="19">
        <v>5176.083</v>
      </c>
      <c r="F9" s="19">
        <v>5068.279</v>
      </c>
      <c r="G9" s="19">
        <v>5176.145</v>
      </c>
      <c r="H9" s="19">
        <v>5044.514</v>
      </c>
      <c r="I9" s="19">
        <v>4612.381</v>
      </c>
      <c r="J9" s="19">
        <v>4113.819</v>
      </c>
      <c r="K9" s="7">
        <v>3070.893</v>
      </c>
      <c r="L9" s="37">
        <v>2611.739</v>
      </c>
      <c r="M9" s="17">
        <v>2413.413</v>
      </c>
      <c r="N9" s="8">
        <v>2451.572</v>
      </c>
      <c r="O9" s="8">
        <v>2872.463</v>
      </c>
    </row>
    <row r="10" spans="2:15" ht="28.5" customHeight="1" thickBot="1">
      <c r="B10" s="52" t="s">
        <v>12</v>
      </c>
      <c r="C10" s="53"/>
      <c r="D10" s="54"/>
      <c r="E10" s="19">
        <v>2093.741</v>
      </c>
      <c r="F10" s="19">
        <v>2300.304</v>
      </c>
      <c r="G10" s="19">
        <v>2604.972</v>
      </c>
      <c r="H10" s="19">
        <v>2661.765</v>
      </c>
      <c r="I10" s="19">
        <v>2234.809</v>
      </c>
      <c r="J10" s="19">
        <v>2110.047</v>
      </c>
      <c r="K10" s="7">
        <v>1800.816</v>
      </c>
      <c r="L10" s="37">
        <v>1275.078</v>
      </c>
      <c r="M10" s="17">
        <v>755.35</v>
      </c>
      <c r="N10" s="8">
        <v>905.468</v>
      </c>
      <c r="O10" s="8">
        <v>1206.034</v>
      </c>
    </row>
    <row r="11" spans="2:15" ht="28.5" customHeight="1" thickBot="1">
      <c r="B11" s="55" t="s">
        <v>13</v>
      </c>
      <c r="C11" s="56"/>
      <c r="D11" s="57"/>
      <c r="E11" s="19">
        <v>1605.084</v>
      </c>
      <c r="F11" s="19">
        <v>1605.531</v>
      </c>
      <c r="G11" s="19">
        <v>1735.668</v>
      </c>
      <c r="H11" s="19">
        <v>1974.241</v>
      </c>
      <c r="I11" s="19">
        <v>2310.34</v>
      </c>
      <c r="J11" s="19">
        <v>2391.278</v>
      </c>
      <c r="K11" s="7">
        <v>2564.108</v>
      </c>
      <c r="L11" s="37">
        <v>2387.859</v>
      </c>
      <c r="M11" s="17">
        <v>2689.675</v>
      </c>
      <c r="N11" s="8">
        <v>2685.042</v>
      </c>
      <c r="O11" s="8">
        <v>3145.746</v>
      </c>
    </row>
    <row r="12" spans="2:15" ht="28.5" customHeight="1" thickBot="1">
      <c r="B12" s="52" t="s">
        <v>14</v>
      </c>
      <c r="C12" s="53"/>
      <c r="D12" s="54"/>
      <c r="E12" s="19">
        <v>5338.444</v>
      </c>
      <c r="F12" s="19">
        <v>5571.73</v>
      </c>
      <c r="G12" s="19">
        <v>5580.085</v>
      </c>
      <c r="H12" s="19">
        <v>5590.193</v>
      </c>
      <c r="I12" s="19">
        <v>5594.968</v>
      </c>
      <c r="J12" s="19">
        <v>5597.872</v>
      </c>
      <c r="K12" s="7">
        <v>5599.304</v>
      </c>
      <c r="L12" s="37">
        <v>5480.167</v>
      </c>
      <c r="M12" s="17">
        <v>5390.787</v>
      </c>
      <c r="N12" s="8">
        <v>5891.052</v>
      </c>
      <c r="O12" s="8">
        <v>5403.323</v>
      </c>
    </row>
    <row r="13" spans="2:15" ht="28.5" customHeight="1" thickBot="1">
      <c r="B13" s="66" t="s">
        <v>15</v>
      </c>
      <c r="C13" s="67"/>
      <c r="D13" s="68"/>
      <c r="E13" s="19">
        <v>1721</v>
      </c>
      <c r="F13" s="19">
        <v>1824.008</v>
      </c>
      <c r="G13" s="19">
        <v>1830.046</v>
      </c>
      <c r="H13" s="19">
        <v>1821.362</v>
      </c>
      <c r="I13" s="19">
        <v>1534.788</v>
      </c>
      <c r="J13" s="19">
        <v>1252.4</v>
      </c>
      <c r="K13" s="7">
        <v>1271.54</v>
      </c>
      <c r="L13" s="37">
        <v>1504.584</v>
      </c>
      <c r="M13" s="17">
        <v>1439.202</v>
      </c>
      <c r="N13" s="8">
        <v>1495.583</v>
      </c>
      <c r="O13" s="8">
        <v>1718.118</v>
      </c>
    </row>
    <row r="14" spans="2:15" ht="28.5" customHeight="1" thickBot="1">
      <c r="B14" s="55" t="s">
        <v>16</v>
      </c>
      <c r="C14" s="56"/>
      <c r="D14" s="57"/>
      <c r="E14" s="19">
        <v>1534.186</v>
      </c>
      <c r="F14" s="19">
        <v>1534.923</v>
      </c>
      <c r="G14" s="19">
        <v>1537.686</v>
      </c>
      <c r="H14" s="19">
        <v>1551.148</v>
      </c>
      <c r="I14" s="19">
        <v>1573.703</v>
      </c>
      <c r="J14" s="19">
        <v>1597.329</v>
      </c>
      <c r="K14" s="7">
        <v>1570.483</v>
      </c>
      <c r="L14" s="37">
        <v>1573.35</v>
      </c>
      <c r="M14" s="17">
        <v>1546.413</v>
      </c>
      <c r="N14" s="8">
        <v>1693.964</v>
      </c>
      <c r="O14" s="8">
        <v>1597.56</v>
      </c>
    </row>
    <row r="15" spans="2:15" ht="28.5" customHeight="1" thickBot="1">
      <c r="B15" s="52" t="s">
        <v>0</v>
      </c>
      <c r="C15" s="53"/>
      <c r="D15" s="54"/>
      <c r="E15" s="19">
        <v>1278.133</v>
      </c>
      <c r="F15" s="19">
        <v>1410.301</v>
      </c>
      <c r="G15" s="19">
        <v>1258.021</v>
      </c>
      <c r="H15" s="19">
        <v>1309.552</v>
      </c>
      <c r="I15" s="19">
        <v>1438.337</v>
      </c>
      <c r="J15" s="19">
        <v>1470.446</v>
      </c>
      <c r="K15" s="7">
        <v>1498.814</v>
      </c>
      <c r="L15" s="37">
        <v>1505.914</v>
      </c>
      <c r="M15" s="17">
        <v>1512.964</v>
      </c>
      <c r="N15" s="8">
        <v>1672.306</v>
      </c>
      <c r="O15" s="8">
        <v>1729.301</v>
      </c>
    </row>
    <row r="16" spans="2:15" ht="28.5" customHeight="1" thickBot="1">
      <c r="B16" s="52" t="s">
        <v>17</v>
      </c>
      <c r="C16" s="53"/>
      <c r="D16" s="54"/>
      <c r="E16" s="19">
        <v>1497.639</v>
      </c>
      <c r="F16" s="19">
        <v>1682.97</v>
      </c>
      <c r="G16" s="19">
        <v>1788.56</v>
      </c>
      <c r="H16" s="19">
        <v>1809.026</v>
      </c>
      <c r="I16" s="19">
        <v>1809.688</v>
      </c>
      <c r="J16" s="19">
        <v>1778.148</v>
      </c>
      <c r="K16" s="7">
        <v>1724.695</v>
      </c>
      <c r="L16" s="37">
        <v>1601.837</v>
      </c>
      <c r="M16" s="17">
        <v>1553.988</v>
      </c>
      <c r="N16" s="8">
        <v>1762.254</v>
      </c>
      <c r="O16" s="8">
        <v>1769.374</v>
      </c>
    </row>
    <row r="17" spans="2:15" ht="28.5" customHeight="1" thickBot="1">
      <c r="B17" s="66" t="s">
        <v>18</v>
      </c>
      <c r="C17" s="67"/>
      <c r="D17" s="68"/>
      <c r="E17" s="19">
        <v>1516.436</v>
      </c>
      <c r="F17" s="19">
        <v>1595.179</v>
      </c>
      <c r="G17" s="19">
        <v>1464.831</v>
      </c>
      <c r="H17" s="19">
        <v>2112.057</v>
      </c>
      <c r="I17" s="19">
        <v>2370.938</v>
      </c>
      <c r="J17" s="19">
        <v>2455.641</v>
      </c>
      <c r="K17" s="7">
        <v>2375.333</v>
      </c>
      <c r="L17" s="37">
        <v>2252.943</v>
      </c>
      <c r="M17" s="17">
        <v>2221.295</v>
      </c>
      <c r="N17" s="8">
        <v>2592.611</v>
      </c>
      <c r="O17" s="8">
        <v>2754.263</v>
      </c>
    </row>
    <row r="18" spans="2:15" ht="28.5" customHeight="1" thickBot="1">
      <c r="B18" s="55" t="s">
        <v>24</v>
      </c>
      <c r="C18" s="56"/>
      <c r="D18" s="57"/>
      <c r="E18" s="19">
        <v>2208.549</v>
      </c>
      <c r="F18" s="19">
        <v>2530.329</v>
      </c>
      <c r="G18" s="19">
        <v>2795.747</v>
      </c>
      <c r="H18" s="19">
        <v>2908.592</v>
      </c>
      <c r="I18" s="19">
        <v>2612.527</v>
      </c>
      <c r="J18" s="19">
        <v>2130.44</v>
      </c>
      <c r="K18" s="7">
        <v>1726.629</v>
      </c>
      <c r="L18" s="37">
        <v>1714.369</v>
      </c>
      <c r="M18" s="17">
        <v>1570.53</v>
      </c>
      <c r="N18" s="8">
        <v>2054.552</v>
      </c>
      <c r="O18" s="8">
        <v>2219.583</v>
      </c>
    </row>
    <row r="19" spans="2:15" ht="28.5" customHeight="1" thickBot="1">
      <c r="B19" s="55" t="s">
        <v>25</v>
      </c>
      <c r="C19" s="56"/>
      <c r="D19" s="57"/>
      <c r="E19" s="19">
        <v>1558.034</v>
      </c>
      <c r="F19" s="19">
        <v>1661.308</v>
      </c>
      <c r="G19" s="19">
        <v>1771.869</v>
      </c>
      <c r="H19" s="19">
        <v>1774.026</v>
      </c>
      <c r="I19" s="19">
        <v>1775.609</v>
      </c>
      <c r="J19" s="19">
        <v>1777.047</v>
      </c>
      <c r="K19" s="7">
        <v>1778.242</v>
      </c>
      <c r="L19" s="37">
        <v>1669.973</v>
      </c>
      <c r="M19" s="17">
        <v>1546.565</v>
      </c>
      <c r="N19" s="8">
        <v>1746.766</v>
      </c>
      <c r="O19" s="8">
        <v>1747.22</v>
      </c>
    </row>
    <row r="20" spans="2:15" ht="28.5" customHeight="1" thickBot="1">
      <c r="B20" s="52" t="s">
        <v>7</v>
      </c>
      <c r="C20" s="53"/>
      <c r="D20" s="54"/>
      <c r="E20" s="19">
        <v>593.349</v>
      </c>
      <c r="F20" s="19">
        <v>723.406</v>
      </c>
      <c r="G20" s="19">
        <v>551.14</v>
      </c>
      <c r="H20" s="19">
        <v>614.811</v>
      </c>
      <c r="I20" s="19">
        <v>665.387</v>
      </c>
      <c r="J20" s="19">
        <v>714.952</v>
      </c>
      <c r="K20" s="7">
        <v>717.104</v>
      </c>
      <c r="L20" s="37">
        <v>731.546</v>
      </c>
      <c r="M20" s="17">
        <v>713.69</v>
      </c>
      <c r="N20" s="8">
        <v>919.205</v>
      </c>
      <c r="O20" s="8">
        <v>889.922</v>
      </c>
    </row>
    <row r="21" spans="2:15" ht="28.5" customHeight="1" thickBot="1">
      <c r="B21" s="52" t="s">
        <v>8</v>
      </c>
      <c r="C21" s="53"/>
      <c r="D21" s="54"/>
      <c r="E21" s="19">
        <v>1266.789</v>
      </c>
      <c r="F21" s="19">
        <v>1439.924</v>
      </c>
      <c r="G21" s="19">
        <v>1545.449</v>
      </c>
      <c r="H21" s="19">
        <v>1721.618</v>
      </c>
      <c r="I21" s="19">
        <v>1816.01</v>
      </c>
      <c r="J21" s="19">
        <v>1776.989</v>
      </c>
      <c r="K21" s="7">
        <v>1802.799</v>
      </c>
      <c r="L21" s="37">
        <v>1340.744</v>
      </c>
      <c r="M21" s="17">
        <v>1467.445</v>
      </c>
      <c r="N21" s="8">
        <v>1937.439</v>
      </c>
      <c r="O21" s="8">
        <v>2038.92</v>
      </c>
    </row>
    <row r="22" spans="2:15" ht="28.5" customHeight="1" thickBot="1">
      <c r="B22" s="52" t="s">
        <v>9</v>
      </c>
      <c r="C22" s="53"/>
      <c r="D22" s="54"/>
      <c r="E22" s="19">
        <v>742.837</v>
      </c>
      <c r="F22" s="19">
        <v>776.29</v>
      </c>
      <c r="G22" s="19">
        <v>799.751</v>
      </c>
      <c r="H22" s="19">
        <v>827.221</v>
      </c>
      <c r="I22" s="19">
        <v>817.677</v>
      </c>
      <c r="J22" s="19">
        <v>651.115</v>
      </c>
      <c r="K22" s="7">
        <v>542.267</v>
      </c>
      <c r="L22" s="37">
        <v>447.332</v>
      </c>
      <c r="M22" s="17">
        <v>409.476</v>
      </c>
      <c r="N22" s="8">
        <v>393.822</v>
      </c>
      <c r="O22" s="8">
        <v>481.964</v>
      </c>
    </row>
    <row r="23" spans="2:15" ht="28.5" customHeight="1" thickBot="1">
      <c r="B23" s="55" t="s">
        <v>19</v>
      </c>
      <c r="C23" s="56"/>
      <c r="D23" s="57"/>
      <c r="E23" s="19">
        <v>2125.345</v>
      </c>
      <c r="F23" s="19">
        <v>2486.844</v>
      </c>
      <c r="G23" s="19">
        <v>2708.408</v>
      </c>
      <c r="H23" s="19">
        <v>2835.387</v>
      </c>
      <c r="I23" s="19">
        <v>2968.069</v>
      </c>
      <c r="J23" s="19">
        <v>2985.217</v>
      </c>
      <c r="K23" s="7">
        <v>3095.299</v>
      </c>
      <c r="L23" s="37">
        <v>2924.191</v>
      </c>
      <c r="M23" s="17">
        <v>2720.446</v>
      </c>
      <c r="N23" s="8">
        <v>2884.197</v>
      </c>
      <c r="O23" s="8">
        <v>3004.688</v>
      </c>
    </row>
    <row r="24" spans="2:15" ht="28.5" customHeight="1" thickBot="1" thickTop="1">
      <c r="B24" s="72" t="s">
        <v>2</v>
      </c>
      <c r="C24" s="73"/>
      <c r="D24" s="74"/>
      <c r="E24" s="13">
        <v>29382.326999999997</v>
      </c>
      <c r="F24" s="13">
        <v>31141.59</v>
      </c>
      <c r="G24" s="13">
        <v>31916.994000000002</v>
      </c>
      <c r="H24" s="13">
        <v>34330.34299999999</v>
      </c>
      <c r="I24" s="13">
        <v>34951.079000000005</v>
      </c>
      <c r="J24" s="26">
        <v>32761.657999999996</v>
      </c>
      <c r="K24" s="13">
        <v>32666.516</v>
      </c>
      <c r="L24" s="38">
        <v>31874.836000000007</v>
      </c>
      <c r="M24" s="36">
        <v>30506.036999999997</v>
      </c>
      <c r="N24" s="14">
        <v>33628.311</v>
      </c>
      <c r="O24" s="14">
        <v>36482.622</v>
      </c>
    </row>
    <row r="25" spans="2:15" ht="28.5" customHeight="1" thickBot="1" thickTop="1">
      <c r="B25" s="72" t="s">
        <v>1</v>
      </c>
      <c r="C25" s="73"/>
      <c r="D25" s="74"/>
      <c r="E25" s="13">
        <v>16042.296999999999</v>
      </c>
      <c r="F25" s="13">
        <v>17665.482</v>
      </c>
      <c r="G25" s="13">
        <v>18051.508</v>
      </c>
      <c r="H25" s="13">
        <v>19284.8</v>
      </c>
      <c r="I25" s="13">
        <v>19382.733</v>
      </c>
      <c r="J25" s="26">
        <v>18589.724</v>
      </c>
      <c r="K25" s="13">
        <v>18103.204999999998</v>
      </c>
      <c r="L25" s="38">
        <v>17266.783000000003</v>
      </c>
      <c r="M25" s="36">
        <v>16702.014000000003</v>
      </c>
      <c r="N25" s="14">
        <v>19152.699</v>
      </c>
      <c r="O25" s="14">
        <v>19950.913</v>
      </c>
    </row>
    <row r="26" spans="2:15" ht="28.5" customHeight="1" thickBot="1" thickTop="1">
      <c r="B26" s="75" t="s">
        <v>3</v>
      </c>
      <c r="C26" s="62"/>
      <c r="D26" s="76"/>
      <c r="E26" s="15">
        <v>45424.623999999996</v>
      </c>
      <c r="F26" s="15">
        <v>48807.072</v>
      </c>
      <c r="G26" s="15">
        <v>49968.50200000001</v>
      </c>
      <c r="H26" s="15">
        <v>53615.143</v>
      </c>
      <c r="I26" s="15">
        <v>54333.812000000005</v>
      </c>
      <c r="J26" s="20">
        <v>51351.382</v>
      </c>
      <c r="K26" s="15">
        <v>50769.721</v>
      </c>
      <c r="L26" s="39">
        <v>49141.619000000006</v>
      </c>
      <c r="M26" s="35">
        <v>47208.051</v>
      </c>
      <c r="N26" s="16">
        <v>52781.01</v>
      </c>
      <c r="O26" s="16">
        <v>56433.535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28.5" customHeight="1">
      <c r="B28" s="77" t="s">
        <v>37</v>
      </c>
      <c r="C28" s="78"/>
      <c r="D28" s="79"/>
      <c r="E28" s="10">
        <f aca="true" t="shared" si="0" ref="E28:L28">(E24/$E$24*100)</f>
        <v>100</v>
      </c>
      <c r="F28" s="10">
        <f t="shared" si="0"/>
        <v>105.98748696793146</v>
      </c>
      <c r="G28" s="10">
        <f t="shared" si="0"/>
        <v>108.62650191048519</v>
      </c>
      <c r="H28" s="10">
        <f t="shared" si="0"/>
        <v>116.84010936233878</v>
      </c>
      <c r="I28" s="10">
        <f t="shared" si="0"/>
        <v>118.95272624254712</v>
      </c>
      <c r="J28" s="10">
        <f t="shared" si="0"/>
        <v>111.50123678087172</v>
      </c>
      <c r="K28" s="10">
        <f t="shared" si="0"/>
        <v>111.17742988838155</v>
      </c>
      <c r="L28" s="10">
        <f t="shared" si="0"/>
        <v>108.48302110312777</v>
      </c>
      <c r="M28" s="30">
        <f>(M24/$E$24*100)</f>
        <v>103.82444181497266</v>
      </c>
      <c r="N28" s="24">
        <f>(N24/$E$24*100)</f>
        <v>114.45080915476846</v>
      </c>
      <c r="O28" s="31">
        <f>(O24/$E$24*100)</f>
        <v>124.16518950320037</v>
      </c>
    </row>
    <row r="29" spans="2:15" ht="28.5" customHeight="1">
      <c r="B29" s="80" t="s">
        <v>38</v>
      </c>
      <c r="C29" s="81"/>
      <c r="D29" s="82"/>
      <c r="E29" s="11">
        <f aca="true" t="shared" si="1" ref="E29:L29">(E25/$E$25*100)</f>
        <v>100</v>
      </c>
      <c r="F29" s="11">
        <f t="shared" si="1"/>
        <v>110.11815826623832</v>
      </c>
      <c r="G29" s="11">
        <f t="shared" si="1"/>
        <v>112.52445955837874</v>
      </c>
      <c r="H29" s="11">
        <f t="shared" si="1"/>
        <v>120.21221150562167</v>
      </c>
      <c r="I29" s="11">
        <f t="shared" si="1"/>
        <v>120.82267894678675</v>
      </c>
      <c r="J29" s="11">
        <f t="shared" si="1"/>
        <v>115.87944045668772</v>
      </c>
      <c r="K29" s="11">
        <f t="shared" si="1"/>
        <v>112.8467139088623</v>
      </c>
      <c r="L29" s="11">
        <f t="shared" si="1"/>
        <v>107.63285955870288</v>
      </c>
      <c r="M29" s="27">
        <f>(M25/$E$25*100)</f>
        <v>104.11235996939843</v>
      </c>
      <c r="N29" s="25">
        <f>(N25/$E$25*100)</f>
        <v>119.38875710878563</v>
      </c>
      <c r="O29" s="32">
        <f>(O25/$E$25*100)</f>
        <v>124.36444107723477</v>
      </c>
    </row>
    <row r="30" spans="2:15" ht="28.5" customHeight="1" thickBot="1">
      <c r="B30" s="69" t="s">
        <v>39</v>
      </c>
      <c r="C30" s="70"/>
      <c r="D30" s="71"/>
      <c r="E30" s="12">
        <f aca="true" t="shared" si="2" ref="E30:L30">(E26/$E$26*100)</f>
        <v>100</v>
      </c>
      <c r="F30" s="12">
        <f t="shared" si="2"/>
        <v>107.44628728242198</v>
      </c>
      <c r="G30" s="12">
        <f t="shared" si="2"/>
        <v>110.00311637142008</v>
      </c>
      <c r="H30" s="12">
        <f t="shared" si="2"/>
        <v>118.03101110974524</v>
      </c>
      <c r="I30" s="12">
        <f t="shared" si="2"/>
        <v>119.61312437060572</v>
      </c>
      <c r="J30" s="12">
        <f t="shared" si="2"/>
        <v>113.04745637520301</v>
      </c>
      <c r="K30" s="12">
        <f t="shared" si="2"/>
        <v>111.76695925980586</v>
      </c>
      <c r="L30" s="12">
        <f t="shared" si="2"/>
        <v>108.18277549198869</v>
      </c>
      <c r="M30" s="22">
        <f>(M26/$E$26*100)</f>
        <v>103.92612385740388</v>
      </c>
      <c r="N30" s="23">
        <f>(N26/$E$26*100)</f>
        <v>116.19470972395942</v>
      </c>
      <c r="O30" s="33">
        <f>(O26/$E$26*100)</f>
        <v>124.23555778909696</v>
      </c>
    </row>
    <row r="31" spans="2:15" ht="28.5" customHeight="1">
      <c r="B31" s="6" t="s">
        <v>6</v>
      </c>
      <c r="C31" s="6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9"/>
      <c r="F38" s="9"/>
      <c r="G38" s="9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9"/>
      <c r="F39" s="9"/>
      <c r="G39" s="9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9"/>
      <c r="F41" s="9"/>
      <c r="G41" s="9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9"/>
      <c r="F42" s="9"/>
      <c r="G42" s="9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9"/>
      <c r="F43" s="9"/>
      <c r="G43" s="9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9"/>
      <c r="F44" s="9"/>
      <c r="G44" s="9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9"/>
      <c r="F45" s="9"/>
      <c r="G45" s="9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9"/>
      <c r="F46" s="9"/>
      <c r="G46" s="9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9"/>
      <c r="F47" s="9"/>
      <c r="G47" s="9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9"/>
      <c r="F48" s="9"/>
      <c r="G48" s="9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9"/>
      <c r="F49" s="9"/>
      <c r="G49" s="9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9"/>
      <c r="F50" s="9"/>
      <c r="G50" s="9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9"/>
      <c r="F51" s="9"/>
      <c r="G51" s="9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9"/>
      <c r="F52" s="9"/>
      <c r="G52" s="9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9"/>
      <c r="F53" s="9"/>
      <c r="G53" s="9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9"/>
      <c r="F54" s="9"/>
      <c r="G54" s="9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9"/>
      <c r="F55" s="9"/>
      <c r="G55" s="9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9"/>
      <c r="F56" s="9"/>
      <c r="G56" s="9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9"/>
      <c r="F57" s="9"/>
      <c r="G57" s="9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9"/>
      <c r="F58" s="9"/>
      <c r="G58" s="9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9"/>
      <c r="F59" s="9"/>
      <c r="G59" s="9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9"/>
      <c r="F60" s="9"/>
      <c r="G60" s="9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9"/>
      <c r="F61" s="9"/>
      <c r="G61" s="9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9"/>
      <c r="F62" s="9"/>
      <c r="G62" s="9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9"/>
      <c r="F63" s="9"/>
      <c r="G63" s="9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9"/>
      <c r="F64" s="9"/>
      <c r="G64" s="9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9"/>
      <c r="F65" s="9"/>
      <c r="G65" s="9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9"/>
      <c r="F66" s="9"/>
      <c r="G66" s="9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9"/>
      <c r="F67" s="9"/>
      <c r="G67" s="9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9"/>
      <c r="F68" s="9"/>
      <c r="G68" s="9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9"/>
      <c r="F69" s="9"/>
      <c r="G69" s="9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9"/>
      <c r="F70" s="9"/>
      <c r="G70" s="9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9"/>
      <c r="F71" s="9"/>
      <c r="G71" s="9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9"/>
      <c r="F72" s="9"/>
      <c r="G72" s="9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9"/>
      <c r="F73" s="9"/>
      <c r="G73" s="9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9"/>
      <c r="F74" s="9"/>
      <c r="G74" s="9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9"/>
      <c r="F75" s="9"/>
      <c r="G75" s="9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9"/>
      <c r="F76" s="9"/>
      <c r="G76" s="9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9"/>
      <c r="F77" s="9"/>
      <c r="G77" s="9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9"/>
      <c r="F78" s="9"/>
      <c r="G78" s="9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9"/>
      <c r="F79" s="9"/>
      <c r="G79" s="9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9"/>
      <c r="F80" s="9"/>
      <c r="G80" s="9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B23:D23"/>
    <mergeCell ref="B13:D13"/>
    <mergeCell ref="B8:D8"/>
    <mergeCell ref="B12:D12"/>
    <mergeCell ref="B11:D11"/>
    <mergeCell ref="I3:I4"/>
    <mergeCell ref="B5:D5"/>
    <mergeCell ref="B6:D6"/>
    <mergeCell ref="B10:D10"/>
    <mergeCell ref="B9:D9"/>
    <mergeCell ref="B30:D30"/>
    <mergeCell ref="B24:D24"/>
    <mergeCell ref="B25:D25"/>
    <mergeCell ref="B26:D26"/>
    <mergeCell ref="B28:D28"/>
    <mergeCell ref="B29:D29"/>
    <mergeCell ref="B17:D17"/>
    <mergeCell ref="B20:D20"/>
    <mergeCell ref="B19:D19"/>
    <mergeCell ref="B18:D18"/>
    <mergeCell ref="B21:D21"/>
    <mergeCell ref="B22:D22"/>
    <mergeCell ref="B16:D16"/>
    <mergeCell ref="B15:D15"/>
    <mergeCell ref="B14:D14"/>
    <mergeCell ref="B7:D7"/>
    <mergeCell ref="B3:D4"/>
    <mergeCell ref="E3:E4"/>
    <mergeCell ref="F3:F4"/>
    <mergeCell ref="M3:M4"/>
    <mergeCell ref="O3:O4"/>
    <mergeCell ref="L3:L4"/>
    <mergeCell ref="K3:K4"/>
    <mergeCell ref="J3:J4"/>
    <mergeCell ref="G3:G4"/>
    <mergeCell ref="H3:H4"/>
    <mergeCell ref="N3:N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2024-03-26T08:04:58Z</cp:lastPrinted>
  <dcterms:created xsi:type="dcterms:W3CDTF">2007-02-06T06:07:58Z</dcterms:created>
  <dcterms:modified xsi:type="dcterms:W3CDTF">2024-03-27T11:16:43Z</dcterms:modified>
  <cp:category/>
  <cp:version/>
  <cp:contentType/>
  <cp:contentStatus/>
</cp:coreProperties>
</file>