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95" yWindow="600" windowWidth="9720" windowHeight="4755" activeTab="0"/>
  </bookViews>
  <sheets>
    <sheet name="1-11" sheetId="1" r:id="rId1"/>
    <sheet name="12-14" sheetId="2" r:id="rId2"/>
  </sheets>
  <definedNames>
    <definedName name="_xlnm.Print_Area" localSheetId="0">'1-11'!$A$3:$CI$32</definedName>
    <definedName name="_xlnm.Print_Area" localSheetId="1">'12-14'!$A$3:$CT$29</definedName>
    <definedName name="_xlnm.Print_Titles" localSheetId="0">'1-11'!$A:$B</definedName>
    <definedName name="_xlnm.Print_Titles" localSheetId="1">'12-14'!$A:$B</definedName>
  </definedNames>
  <calcPr fullCalcOnLoad="1"/>
</workbook>
</file>

<file path=xl/sharedStrings.xml><?xml version="1.0" encoding="utf-8"?>
<sst xmlns="http://schemas.openxmlformats.org/spreadsheetml/2006/main" count="438" uniqueCount="181">
  <si>
    <t>類</t>
  </si>
  <si>
    <t>型</t>
  </si>
  <si>
    <t>専任職員数</t>
  </si>
  <si>
    <t>計</t>
  </si>
  <si>
    <t>（㎡）</t>
  </si>
  <si>
    <t>（人）</t>
  </si>
  <si>
    <t>（戸）</t>
  </si>
  <si>
    <t>専任職員数(人)</t>
  </si>
  <si>
    <t>その他の行政機関</t>
  </si>
  <si>
    <t>消防施設</t>
  </si>
  <si>
    <t>高等学校</t>
  </si>
  <si>
    <t>公営住宅</t>
  </si>
  <si>
    <t>計画排水</t>
  </si>
  <si>
    <t>現在排水</t>
  </si>
  <si>
    <t>計画終末</t>
  </si>
  <si>
    <t>現在終末</t>
  </si>
  <si>
    <t>計画処理</t>
  </si>
  <si>
    <t>現在処理</t>
  </si>
  <si>
    <t>現在水洗便所</t>
  </si>
  <si>
    <t>うち汚水に</t>
  </si>
  <si>
    <t>現在処理区</t>
  </si>
  <si>
    <t>現在水洗便</t>
  </si>
  <si>
    <t>市町村営</t>
  </si>
  <si>
    <t>一部事務</t>
  </si>
  <si>
    <t>区域面積</t>
  </si>
  <si>
    <t>処理場数</t>
  </si>
  <si>
    <t>区域内人口</t>
  </si>
  <si>
    <t>設置済人口</t>
  </si>
  <si>
    <t>係るもの</t>
  </si>
  <si>
    <t>域内人口</t>
  </si>
  <si>
    <t>所設置済人口</t>
  </si>
  <si>
    <t>（箇所）</t>
  </si>
  <si>
    <t>（ｍ）</t>
  </si>
  <si>
    <t>(kl)</t>
  </si>
  <si>
    <t>（t)</t>
  </si>
  <si>
    <t>延 面 積</t>
  </si>
  <si>
    <t>箇 所 数</t>
  </si>
  <si>
    <t>支　所 ・ 出　張　所</t>
  </si>
  <si>
    <t>職　員　公　舎</t>
  </si>
  <si>
    <t>児　　　　　　童　　　　　　館</t>
  </si>
  <si>
    <t>隣　　　保　　　館</t>
  </si>
  <si>
    <t>体　　　育　　　館</t>
  </si>
  <si>
    <t>博　　　　　　　　　　　　　　　　　　　物　　　　　　　　　　　　　　　　　　　館</t>
  </si>
  <si>
    <t>陸　上　競　技　場</t>
  </si>
  <si>
    <t>野　　　球　　　場</t>
  </si>
  <si>
    <t>プ　　　ー　　　ル</t>
  </si>
  <si>
    <t>公　　民　　館</t>
  </si>
  <si>
    <t>図　　書　　館</t>
  </si>
  <si>
    <t>そ　　の　　他</t>
  </si>
  <si>
    <t>体　　　　　　　　　　育　　　　　　　　　　施　　　　　　　　　　設</t>
  </si>
  <si>
    <t/>
  </si>
  <si>
    <t>全体</t>
  </si>
  <si>
    <t>うち公営住宅</t>
  </si>
  <si>
    <t>簡　易　水　道</t>
  </si>
  <si>
    <t>(2)母子生活支援施設</t>
  </si>
  <si>
    <t>公会堂・市民会館</t>
  </si>
  <si>
    <t>美　術　博　物　館</t>
  </si>
  <si>
    <t>保健センター</t>
  </si>
  <si>
    <t>青年の家・自然の家</t>
  </si>
  <si>
    <t>本庁舎</t>
  </si>
  <si>
    <t>市町村立以外
の都市公園等</t>
  </si>
  <si>
    <t>松江市</t>
  </si>
  <si>
    <t>浜田市</t>
  </si>
  <si>
    <t>出雲市</t>
  </si>
  <si>
    <t>益田市</t>
  </si>
  <si>
    <t>大田市</t>
  </si>
  <si>
    <t>安来市</t>
  </si>
  <si>
    <t>江津市</t>
  </si>
  <si>
    <t>雲南市</t>
  </si>
  <si>
    <t>奥出雲町</t>
  </si>
  <si>
    <t>飯南町</t>
  </si>
  <si>
    <t>川本町</t>
  </si>
  <si>
    <t>美郷町</t>
  </si>
  <si>
    <t>邑南町</t>
  </si>
  <si>
    <t>津和野町</t>
  </si>
  <si>
    <t>海士町</t>
  </si>
  <si>
    <t>西ノ島町</t>
  </si>
  <si>
    <t>知夫村</t>
  </si>
  <si>
    <t>隠岐の島町</t>
  </si>
  <si>
    <t>(1)都市公園等(都市計画区域内)</t>
  </si>
  <si>
    <t>(2)その他の公園(都市計画区域外)</t>
  </si>
  <si>
    <t>市町村立公園</t>
  </si>
  <si>
    <t>うち都市公園</t>
  </si>
  <si>
    <t>市町村立以外の公園</t>
  </si>
  <si>
    <t>飲料水供給施設</t>
  </si>
  <si>
    <t>(6) 小 規 模 集 合 排 水 処 理 施 設</t>
  </si>
  <si>
    <t>農道延長（ｍ）</t>
  </si>
  <si>
    <t>林道延長（ｍ）</t>
  </si>
  <si>
    <t>(1)し尿処理施設</t>
  </si>
  <si>
    <t>(2)ごみ処理施設</t>
  </si>
  <si>
    <t>給水人口（人）</t>
  </si>
  <si>
    <t>(1)　　　　公　　　　共　　　　下　　　　水　　　　道</t>
  </si>
  <si>
    <t>(2) 都 市 下 水 路</t>
  </si>
  <si>
    <t>(3)　　農　　業　　集　　落　　排　　水　　施　　設</t>
  </si>
  <si>
    <t>(4)　　漁　　業　　集　　落　　排　　水　　施　　設</t>
  </si>
  <si>
    <t>(5)　　簡　　易　　排　　水　　施　　設</t>
  </si>
  <si>
    <t>コミュニティ</t>
  </si>
  <si>
    <t xml:space="preserve">                          合併処理浄化槽処理人口(人)</t>
  </si>
  <si>
    <t>(1)　保　育　所</t>
  </si>
  <si>
    <t>(1)　養　護　老　人　ホ　ー　ム</t>
  </si>
  <si>
    <t>授 産 施 設</t>
  </si>
  <si>
    <t>合　計</t>
  </si>
  <si>
    <t>現在排水人口</t>
  </si>
  <si>
    <t>・プラント</t>
  </si>
  <si>
    <t xml:space="preserve"> </t>
  </si>
  <si>
    <t>集　会　施　設</t>
  </si>
  <si>
    <t>公　　　　共　　　　用　　　　財　　　　産</t>
  </si>
  <si>
    <t>戸　数</t>
  </si>
  <si>
    <t>本 庁 舎</t>
  </si>
  <si>
    <t>その他の施設</t>
  </si>
  <si>
    <t>小 学 校</t>
  </si>
  <si>
    <t>中 学 校</t>
  </si>
  <si>
    <t>公　園</t>
  </si>
  <si>
    <t>山　林</t>
  </si>
  <si>
    <t>そ の 他</t>
  </si>
  <si>
    <t>宅　地</t>
  </si>
  <si>
    <t>田　畑</t>
  </si>
  <si>
    <t>（㎡）</t>
  </si>
  <si>
    <t>吉賀町</t>
  </si>
  <si>
    <t>町　村  計</t>
  </si>
  <si>
    <t>総　合　博　物　館</t>
  </si>
  <si>
    <t>科　学　博　物　館</t>
  </si>
  <si>
    <t>歴　史　博　物　館</t>
  </si>
  <si>
    <t>(2)特別養護老人ホーム</t>
  </si>
  <si>
    <t>(3)軽費老人ホーム</t>
  </si>
  <si>
    <t>幅　員</t>
  </si>
  <si>
    <t>面　積</t>
  </si>
  <si>
    <t>市町村立公園</t>
  </si>
  <si>
    <t>処理人口</t>
  </si>
  <si>
    <t>年間総収集量</t>
  </si>
  <si>
    <t>市町村立施設</t>
  </si>
  <si>
    <t>一部事務組合立施設</t>
  </si>
  <si>
    <t>区域面積</t>
  </si>
  <si>
    <t>処理人口</t>
  </si>
  <si>
    <t>箇 所 数</t>
  </si>
  <si>
    <t>延 面 積</t>
  </si>
  <si>
    <t>面 積 (㎡)</t>
  </si>
  <si>
    <t>組 合 営</t>
  </si>
  <si>
    <t>（人）</t>
  </si>
  <si>
    <t>実 延 長</t>
  </si>
  <si>
    <t>診療施設</t>
  </si>
  <si>
    <t>病院</t>
  </si>
  <si>
    <t>診療所</t>
  </si>
  <si>
    <t>市町村立施設</t>
  </si>
  <si>
    <t>市町村立以外の施設</t>
  </si>
  <si>
    <t>箇 所 数</t>
  </si>
  <si>
    <t>病 床 数</t>
  </si>
  <si>
    <t>病 床 数</t>
  </si>
  <si>
    <t>中等教育学校</t>
  </si>
  <si>
    <t>うち特定地域生活排水処理に係わるもの（人）</t>
  </si>
  <si>
    <r>
      <t>うち個別</t>
    </r>
    <r>
      <rPr>
        <sz val="10"/>
        <color indexed="10"/>
        <rFont val="ＭＳ 明朝"/>
        <family val="1"/>
      </rPr>
      <t>排</t>
    </r>
    <r>
      <rPr>
        <sz val="10"/>
        <rFont val="ＭＳ 明朝"/>
        <family val="1"/>
      </rPr>
      <t>水処理に係わるもの（人）</t>
    </r>
  </si>
  <si>
    <t>人口</t>
  </si>
  <si>
    <t>65歳以上の</t>
  </si>
  <si>
    <t>(1)　　　　行　　　　政　　　　財　　　　産　　　・　　　土　　　地　（　　地　　積　　㎡　　）</t>
  </si>
  <si>
    <t>(2)　　普　　通　　財　　産　　・　　土　　地（　地　積　㎡　）</t>
  </si>
  <si>
    <t>(2)　普　通　財　産　・　建　物　（　延面積　㎡　）</t>
  </si>
  <si>
    <t>(1)　　　　行　　　　政　　　　財　　　　産　　　・　　　建　　　物　　（　　延　面　積　　㎡　　）</t>
  </si>
  <si>
    <t>(1)　土　地　開　発　基　金　・　土　地 （ 地 積 ㎡ ）</t>
  </si>
  <si>
    <t>(2)　そ　の　他　の　基　金　・　土　地（ 地 積 ㎡ ）</t>
  </si>
  <si>
    <t>施設第２表　市町村別公共施設状況</t>
  </si>
  <si>
    <t>施設第２表　市町村別公共施設　</t>
  </si>
  <si>
    <t>市 町 村 計</t>
  </si>
  <si>
    <t>市　   　計</t>
  </si>
  <si>
    <t>　12.　　そ　の　他　の　施　設　（H27.3.31現在）</t>
  </si>
  <si>
    <t>　13.　公　　有　　財　　産　（H27.3.31現在）</t>
  </si>
  <si>
    <t>　14.　基　　金　（H27.3.31現在）</t>
  </si>
  <si>
    <t>1.　道　路
（H27.4.1現在）</t>
  </si>
  <si>
    <t>2.　　　　　公　　　　　園　　　　（H27.3.31現在）</t>
  </si>
  <si>
    <t>3.公営住宅等
（H27.3.31現在）</t>
  </si>
  <si>
    <t>4.農業施設
(H27.3.31現在)</t>
  </si>
  <si>
    <t>5.林業施設
(H27.3.31現在)</t>
  </si>
  <si>
    <t>6.廃棄物処理施設
（H27.3.31現在）</t>
  </si>
  <si>
    <t>7.水道等
（H27.3.31現在）</t>
  </si>
  <si>
    <t>8.　　　　　　　　　　下　　　　　　　　　　　水　　　　　　　　　　　道　　　　　　　（H27.3.31現在）</t>
  </si>
  <si>
    <t>9.児童福祉施設
（H26.10.1現在）</t>
  </si>
  <si>
    <t>10.　　老　　人　　福　　祉　　施　　設（H26.10.1現在）</t>
  </si>
  <si>
    <t>（H27.1.1現在）</t>
  </si>
  <si>
    <t>11.保護施設
（H26.10.1現在）</t>
  </si>
  <si>
    <t>※平成25年度より住民基本台帳搭載人口の調査時点が変更されたことに伴い、公共施設状況調と調査時点の不一致が生じる</t>
  </si>
  <si>
    <t>（住民基本台帳人口が平成26年1月1日時点であるのに対して公共施設状況調査は原則平成26年3月31日時点）ため、</t>
  </si>
  <si>
    <t>「人口一人あたりの公園面積」、し尿処理施設、ごみ処理施設の「処理人口比率」及び「下水道普及率」は掲載していない。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</si>
</sst>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 #,##0.0_ ;_ * \-#,##0.0_ ;_ * &quot;-&quot;_ ;_ @_ "/>
    <numFmt numFmtId="185" formatCode="_ * #,##0.00_ ;_ * \-#,##0.00_ ;_ * &quot;-&quot;_ ;_ @_ "/>
    <numFmt numFmtId="186" formatCode="0.0%"/>
    <numFmt numFmtId="187" formatCode="#,##0.0;\-#,##0.0"/>
    <numFmt numFmtId="188" formatCode="_ * #,##0.0_ ;_ * \-#,##0.0_ ;_ * &quot;-&quot;?_ ;_ @_ "/>
    <numFmt numFmtId="189" formatCode="#,##0.0_ "/>
    <numFmt numFmtId="190" formatCode="#,##0_ "/>
    <numFmt numFmtId="191" formatCode="#,##0_);[Red]\(#,##0\)"/>
    <numFmt numFmtId="192" formatCode="_ * #,##0.0_ ;_ * \-#,##0.0_ ;_ * &quot;-&quot;??_ ;_ @_ "/>
  </numFmts>
  <fonts count="46">
    <font>
      <sz val="11"/>
      <name val="ＭＳ 明朝"/>
      <family val="1"/>
    </font>
    <font>
      <b/>
      <sz val="11"/>
      <name val="ＭＳ 明朝"/>
      <family val="1"/>
    </font>
    <font>
      <i/>
      <sz val="11"/>
      <name val="ＭＳ 明朝"/>
      <family val="1"/>
    </font>
    <font>
      <b/>
      <i/>
      <sz val="11"/>
      <name val="ＭＳ 明朝"/>
      <family val="1"/>
    </font>
    <font>
      <sz val="10"/>
      <name val="ＭＳ 明朝"/>
      <family val="1"/>
    </font>
    <font>
      <sz val="9"/>
      <name val="ＭＳ 明朝"/>
      <family val="1"/>
    </font>
    <font>
      <sz val="6"/>
      <name val="ＭＳ Ｐ明朝"/>
      <family val="1"/>
    </font>
    <font>
      <sz val="6"/>
      <name val="ＭＳ Ｐゴシック"/>
      <family val="3"/>
    </font>
    <font>
      <sz val="9"/>
      <color indexed="8"/>
      <name val="ＭＳ 明朝"/>
      <family val="1"/>
    </font>
    <font>
      <sz val="8"/>
      <name val="ＭＳ 明朝"/>
      <family val="1"/>
    </font>
    <font>
      <sz val="8"/>
      <name val="ＭＳ Ｐ明朝"/>
      <family val="1"/>
    </font>
    <font>
      <sz val="10"/>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lignment/>
      <protection/>
    </xf>
    <xf numFmtId="0" fontId="45" fillId="32" borderId="0" applyNumberFormat="0" applyBorder="0" applyAlignment="0" applyProtection="0"/>
  </cellStyleXfs>
  <cellXfs count="208">
    <xf numFmtId="0" fontId="0" fillId="0" borderId="0" xfId="0" applyAlignment="1">
      <alignment/>
    </xf>
    <xf numFmtId="41" fontId="0" fillId="0" borderId="0" xfId="0" applyNumberFormat="1" applyFont="1" applyAlignment="1">
      <alignment/>
    </xf>
    <xf numFmtId="41" fontId="0" fillId="0" borderId="0" xfId="0" applyNumberFormat="1" applyAlignment="1">
      <alignment/>
    </xf>
    <xf numFmtId="41" fontId="4" fillId="0" borderId="0" xfId="0" applyNumberFormat="1" applyFont="1" applyAlignment="1">
      <alignment/>
    </xf>
    <xf numFmtId="41" fontId="0" fillId="0" borderId="0" xfId="0" applyNumberFormat="1" applyAlignment="1">
      <alignment/>
    </xf>
    <xf numFmtId="41" fontId="4" fillId="0" borderId="0" xfId="61" applyNumberFormat="1">
      <alignment/>
      <protection/>
    </xf>
    <xf numFmtId="41" fontId="4" fillId="0" borderId="10" xfId="0" applyNumberFormat="1" applyFont="1" applyBorder="1" applyAlignment="1">
      <alignment horizontal="centerContinuous"/>
    </xf>
    <xf numFmtId="41" fontId="4" fillId="0" borderId="11" xfId="0" applyNumberFormat="1" applyFont="1" applyBorder="1" applyAlignment="1" quotePrefix="1">
      <alignment horizontal="centerContinuous"/>
    </xf>
    <xf numFmtId="41" fontId="4" fillId="0" borderId="11" xfId="0" applyNumberFormat="1" applyFont="1" applyBorder="1" applyAlignment="1">
      <alignment horizontal="centerContinuous"/>
    </xf>
    <xf numFmtId="41" fontId="4" fillId="0" borderId="12" xfId="0" applyNumberFormat="1" applyFont="1" applyBorder="1" applyAlignment="1" quotePrefix="1">
      <alignment horizontal="centerContinuous"/>
    </xf>
    <xf numFmtId="41" fontId="4" fillId="0" borderId="13" xfId="0" applyNumberFormat="1" applyFont="1" applyBorder="1" applyAlignment="1">
      <alignment horizontal="centerContinuous"/>
    </xf>
    <xf numFmtId="41" fontId="4" fillId="0" borderId="14" xfId="0" applyNumberFormat="1" applyFont="1" applyBorder="1" applyAlignment="1">
      <alignment/>
    </xf>
    <xf numFmtId="41" fontId="4" fillId="0" borderId="15" xfId="0" applyNumberFormat="1" applyFont="1" applyBorder="1" applyAlignment="1">
      <alignment horizontal="center"/>
    </xf>
    <xf numFmtId="41" fontId="4" fillId="0" borderId="15" xfId="0" applyNumberFormat="1" applyFont="1" applyBorder="1" applyAlignment="1">
      <alignment/>
    </xf>
    <xf numFmtId="41" fontId="4" fillId="0" borderId="16" xfId="0" applyNumberFormat="1" applyFont="1" applyBorder="1" applyAlignment="1">
      <alignment/>
    </xf>
    <xf numFmtId="41" fontId="4" fillId="0" borderId="17" xfId="0" applyNumberFormat="1" applyFont="1" applyBorder="1" applyAlignment="1">
      <alignment horizontal="centerContinuous"/>
    </xf>
    <xf numFmtId="41" fontId="4" fillId="0" borderId="18" xfId="0" applyNumberFormat="1" applyFont="1" applyBorder="1" applyAlignment="1">
      <alignment horizontal="centerContinuous"/>
    </xf>
    <xf numFmtId="41" fontId="4" fillId="0" borderId="13" xfId="0" applyNumberFormat="1" applyFont="1" applyFill="1" applyBorder="1" applyAlignment="1">
      <alignment/>
    </xf>
    <xf numFmtId="41" fontId="4" fillId="0" borderId="19" xfId="0" applyNumberFormat="1" applyFont="1" applyBorder="1" applyAlignment="1" quotePrefix="1">
      <alignment horizontal="centerContinuous" shrinkToFit="1"/>
    </xf>
    <xf numFmtId="41" fontId="4" fillId="0" borderId="20" xfId="61" applyNumberFormat="1" applyFont="1" applyBorder="1" applyAlignment="1" quotePrefix="1">
      <alignment horizontal="centerContinuous"/>
      <protection/>
    </xf>
    <xf numFmtId="41" fontId="4" fillId="0" borderId="18" xfId="61" applyNumberFormat="1" applyFont="1" applyBorder="1" applyAlignment="1">
      <alignment horizontal="centerContinuous"/>
      <protection/>
    </xf>
    <xf numFmtId="41" fontId="4" fillId="0" borderId="21" xfId="61" applyNumberFormat="1" applyFont="1" applyBorder="1" applyAlignment="1">
      <alignment horizontal="centerContinuous"/>
      <protection/>
    </xf>
    <xf numFmtId="41" fontId="4" fillId="0" borderId="18" xfId="61" applyNumberFormat="1" applyFont="1" applyBorder="1" applyAlignment="1" quotePrefix="1">
      <alignment horizontal="centerContinuous"/>
      <protection/>
    </xf>
    <xf numFmtId="41" fontId="4" fillId="0" borderId="16" xfId="61" applyNumberFormat="1" applyFont="1" applyBorder="1" applyAlignment="1">
      <alignment horizontal="center"/>
      <protection/>
    </xf>
    <xf numFmtId="41" fontId="4" fillId="0" borderId="22" xfId="61" applyNumberFormat="1" applyFont="1" applyBorder="1" applyAlignment="1">
      <alignment horizontal="center"/>
      <protection/>
    </xf>
    <xf numFmtId="41" fontId="4" fillId="0" borderId="17" xfId="61" applyNumberFormat="1" applyFont="1" applyBorder="1" applyAlignment="1">
      <alignment horizontal="center"/>
      <protection/>
    </xf>
    <xf numFmtId="41" fontId="4" fillId="0" borderId="10" xfId="61" applyNumberFormat="1" applyFont="1" applyBorder="1" applyAlignment="1">
      <alignment horizontal="center"/>
      <protection/>
    </xf>
    <xf numFmtId="41" fontId="4" fillId="0" borderId="12" xfId="0" applyNumberFormat="1" applyFont="1" applyBorder="1" applyAlignment="1" quotePrefix="1">
      <alignment horizontal="center"/>
    </xf>
    <xf numFmtId="41" fontId="4" fillId="0" borderId="16" xfId="0" applyNumberFormat="1" applyFont="1" applyBorder="1" applyAlignment="1" quotePrefix="1">
      <alignment horizontal="center"/>
    </xf>
    <xf numFmtId="41" fontId="4" fillId="0" borderId="16" xfId="0" applyNumberFormat="1" applyFont="1" applyBorder="1" applyAlignment="1">
      <alignment horizontal="center"/>
    </xf>
    <xf numFmtId="41" fontId="4" fillId="0" borderId="15" xfId="61" applyNumberFormat="1" applyFont="1" applyBorder="1" applyAlignment="1" quotePrefix="1">
      <alignment horizontal="center"/>
      <protection/>
    </xf>
    <xf numFmtId="41" fontId="4" fillId="0" borderId="16" xfId="61" applyNumberFormat="1" applyFont="1" applyBorder="1" applyAlignment="1" quotePrefix="1">
      <alignment horizontal="center"/>
      <protection/>
    </xf>
    <xf numFmtId="41" fontId="4" fillId="0" borderId="22" xfId="0" applyNumberFormat="1" applyFont="1" applyBorder="1" applyAlignment="1">
      <alignment horizontal="centerContinuous"/>
    </xf>
    <xf numFmtId="41" fontId="4" fillId="0" borderId="14" xfId="0" applyNumberFormat="1" applyFont="1" applyBorder="1" applyAlignment="1" quotePrefix="1">
      <alignment horizontal="center"/>
    </xf>
    <xf numFmtId="41" fontId="4" fillId="0" borderId="12" xfId="0" applyNumberFormat="1" applyFont="1" applyBorder="1" applyAlignment="1">
      <alignment horizontal="centerContinuous"/>
    </xf>
    <xf numFmtId="41" fontId="4" fillId="0" borderId="16" xfId="0" applyNumberFormat="1" applyFont="1" applyFill="1" applyBorder="1" applyAlignment="1" quotePrefix="1">
      <alignment horizontal="center"/>
    </xf>
    <xf numFmtId="41" fontId="4" fillId="0" borderId="11" xfId="0" applyNumberFormat="1" applyFont="1" applyBorder="1" applyAlignment="1">
      <alignment horizontal="center"/>
    </xf>
    <xf numFmtId="41" fontId="4" fillId="0" borderId="23" xfId="0" applyNumberFormat="1" applyFont="1" applyBorder="1" applyAlignment="1">
      <alignment horizontal="center"/>
    </xf>
    <xf numFmtId="41" fontId="4" fillId="0" borderId="12" xfId="0" applyNumberFormat="1" applyFont="1" applyBorder="1" applyAlignment="1">
      <alignment horizontal="center"/>
    </xf>
    <xf numFmtId="41" fontId="4" fillId="0" borderId="23" xfId="0" applyNumberFormat="1" applyFont="1" applyBorder="1" applyAlignment="1" quotePrefix="1">
      <alignment horizontal="center"/>
    </xf>
    <xf numFmtId="41" fontId="4" fillId="0" borderId="19" xfId="0" applyNumberFormat="1" applyFont="1" applyBorder="1" applyAlignment="1">
      <alignment/>
    </xf>
    <xf numFmtId="41" fontId="4" fillId="0" borderId="19" xfId="0" applyNumberFormat="1" applyFont="1" applyBorder="1" applyAlignment="1" quotePrefix="1">
      <alignment horizontal="right"/>
    </xf>
    <xf numFmtId="41" fontId="4" fillId="0" borderId="21" xfId="0" applyNumberFormat="1" applyFont="1" applyBorder="1" applyAlignment="1" quotePrefix="1">
      <alignment horizontal="right"/>
    </xf>
    <xf numFmtId="41" fontId="4" fillId="0" borderId="21" xfId="0" applyNumberFormat="1" applyFont="1" applyBorder="1" applyAlignment="1">
      <alignment horizontal="center"/>
    </xf>
    <xf numFmtId="41" fontId="4" fillId="0" borderId="21" xfId="0" applyNumberFormat="1" applyFont="1" applyBorder="1" applyAlignment="1" quotePrefix="1">
      <alignment horizontal="center"/>
    </xf>
    <xf numFmtId="41" fontId="4" fillId="0" borderId="21" xfId="0" applyNumberFormat="1" applyFont="1" applyFill="1" applyBorder="1" applyAlignment="1">
      <alignment horizontal="right"/>
    </xf>
    <xf numFmtId="41" fontId="4" fillId="0" borderId="21" xfId="0" applyNumberFormat="1" applyFont="1" applyBorder="1" applyAlignment="1">
      <alignment horizontal="right"/>
    </xf>
    <xf numFmtId="41" fontId="4" fillId="0" borderId="21" xfId="61" applyNumberFormat="1" applyFont="1" applyBorder="1" applyAlignment="1">
      <alignment horizontal="center"/>
      <protection/>
    </xf>
    <xf numFmtId="41" fontId="4" fillId="0" borderId="19" xfId="61" applyNumberFormat="1" applyFont="1" applyBorder="1" applyAlignment="1">
      <alignment horizontal="right"/>
      <protection/>
    </xf>
    <xf numFmtId="41" fontId="4" fillId="0" borderId="21" xfId="61" applyNumberFormat="1" applyFont="1" applyBorder="1" applyAlignment="1" quotePrefix="1">
      <alignment horizontal="right"/>
      <protection/>
    </xf>
    <xf numFmtId="41" fontId="4" fillId="0" borderId="21" xfId="61" applyNumberFormat="1" applyFont="1" applyBorder="1" applyAlignment="1">
      <alignment horizontal="right"/>
      <protection/>
    </xf>
    <xf numFmtId="41" fontId="4" fillId="0" borderId="18" xfId="0" applyNumberFormat="1" applyFont="1" applyBorder="1" applyAlignment="1">
      <alignment horizontal="right"/>
    </xf>
    <xf numFmtId="41" fontId="4" fillId="0" borderId="20" xfId="0" applyNumberFormat="1" applyFont="1" applyBorder="1" applyAlignment="1">
      <alignment horizontal="right"/>
    </xf>
    <xf numFmtId="41" fontId="4" fillId="0" borderId="19" xfId="0" applyNumberFormat="1" applyFont="1" applyBorder="1" applyAlignment="1">
      <alignment horizontal="right"/>
    </xf>
    <xf numFmtId="41" fontId="8" fillId="0" borderId="22" xfId="0" applyNumberFormat="1" applyFont="1" applyFill="1" applyBorder="1" applyAlignment="1">
      <alignment horizontal="right" vertical="center"/>
    </xf>
    <xf numFmtId="41" fontId="5" fillId="0" borderId="17" xfId="0" applyNumberFormat="1" applyFont="1" applyBorder="1" applyAlignment="1">
      <alignment horizontal="right"/>
    </xf>
    <xf numFmtId="41" fontId="5" fillId="0" borderId="18" xfId="0" applyNumberFormat="1" applyFont="1" applyBorder="1" applyAlignment="1">
      <alignment horizontal="right"/>
    </xf>
    <xf numFmtId="41" fontId="5" fillId="0" borderId="18" xfId="61" applyNumberFormat="1" applyFont="1" applyBorder="1" applyAlignment="1">
      <alignment horizontal="right"/>
      <protection/>
    </xf>
    <xf numFmtId="41" fontId="5" fillId="0" borderId="10" xfId="0" applyNumberFormat="1" applyFont="1" applyBorder="1" applyAlignment="1">
      <alignment horizontal="right"/>
    </xf>
    <xf numFmtId="41" fontId="4" fillId="0" borderId="14" xfId="0" applyNumberFormat="1" applyFont="1" applyBorder="1" applyAlignment="1">
      <alignment horizontal="center"/>
    </xf>
    <xf numFmtId="41" fontId="9" fillId="0" borderId="15" xfId="60" applyNumberFormat="1" applyFont="1" applyBorder="1">
      <alignment/>
      <protection/>
    </xf>
    <xf numFmtId="41" fontId="5" fillId="0" borderId="0" xfId="0" applyNumberFormat="1" applyFont="1" applyBorder="1" applyAlignment="1">
      <alignment horizontal="right"/>
    </xf>
    <xf numFmtId="41" fontId="5" fillId="0" borderId="0" xfId="61" applyNumberFormat="1" applyFont="1" applyBorder="1" applyAlignment="1">
      <alignment horizontal="right"/>
      <protection/>
    </xf>
    <xf numFmtId="41" fontId="5" fillId="0" borderId="16" xfId="0" applyNumberFormat="1" applyFont="1" applyBorder="1" applyAlignment="1">
      <alignment horizontal="right"/>
    </xf>
    <xf numFmtId="41" fontId="9" fillId="0" borderId="15" xfId="60" applyNumberFormat="1" applyFont="1" applyBorder="1" applyAlignment="1">
      <alignment horizontal="left"/>
      <protection/>
    </xf>
    <xf numFmtId="41" fontId="4" fillId="0" borderId="20" xfId="0" applyNumberFormat="1" applyFont="1" applyBorder="1" applyAlignment="1">
      <alignment horizontal="center"/>
    </xf>
    <xf numFmtId="41" fontId="9" fillId="0" borderId="19" xfId="60" applyNumberFormat="1" applyFont="1" applyBorder="1" applyAlignment="1">
      <alignment horizontal="left"/>
      <protection/>
    </xf>
    <xf numFmtId="41" fontId="5" fillId="0" borderId="21" xfId="0" applyNumberFormat="1" applyFont="1" applyBorder="1" applyAlignment="1">
      <alignment horizontal="right"/>
    </xf>
    <xf numFmtId="41" fontId="0" fillId="0" borderId="0" xfId="0" applyNumberFormat="1" applyFont="1" applyAlignment="1">
      <alignment/>
    </xf>
    <xf numFmtId="41" fontId="8" fillId="0" borderId="17" xfId="0" applyNumberFormat="1" applyFont="1" applyFill="1" applyBorder="1" applyAlignment="1">
      <alignment horizontal="right" vertical="center"/>
    </xf>
    <xf numFmtId="41" fontId="8" fillId="0" borderId="10" xfId="0" applyNumberFormat="1" applyFont="1" applyFill="1" applyBorder="1" applyAlignment="1">
      <alignment horizontal="right" vertical="center"/>
    </xf>
    <xf numFmtId="41" fontId="4" fillId="0" borderId="17" xfId="0" applyNumberFormat="1" applyFont="1" applyBorder="1" applyAlignment="1">
      <alignment horizontal="center" vertical="center"/>
    </xf>
    <xf numFmtId="41" fontId="4" fillId="0" borderId="10" xfId="0" applyNumberFormat="1" applyFont="1" applyBorder="1" applyAlignment="1">
      <alignment horizontal="center" vertical="center"/>
    </xf>
    <xf numFmtId="41" fontId="4" fillId="0" borderId="12" xfId="0" applyNumberFormat="1" applyFont="1" applyBorder="1" applyAlignment="1">
      <alignment/>
    </xf>
    <xf numFmtId="41" fontId="4" fillId="0" borderId="15" xfId="0" applyNumberFormat="1" applyFont="1" applyBorder="1" applyAlignment="1" quotePrefix="1">
      <alignment horizontal="center"/>
    </xf>
    <xf numFmtId="41" fontId="4" fillId="0" borderId="23" xfId="0" applyNumberFormat="1" applyFont="1" applyFill="1" applyBorder="1" applyAlignment="1">
      <alignment horizontal="center" shrinkToFit="1"/>
    </xf>
    <xf numFmtId="41" fontId="4" fillId="0" borderId="16" xfId="61" applyNumberFormat="1" applyFont="1" applyBorder="1" applyAlignment="1">
      <alignment horizontal="center" shrinkToFit="1"/>
      <protection/>
    </xf>
    <xf numFmtId="41" fontId="4" fillId="0" borderId="16" xfId="0" applyNumberFormat="1" applyFont="1" applyBorder="1" applyAlignment="1">
      <alignment horizontal="center" shrinkToFit="1"/>
    </xf>
    <xf numFmtId="41" fontId="5" fillId="0" borderId="20" xfId="0" applyNumberFormat="1" applyFont="1" applyBorder="1" applyAlignment="1">
      <alignment horizontal="right"/>
    </xf>
    <xf numFmtId="41" fontId="5" fillId="0" borderId="14" xfId="0" applyNumberFormat="1" applyFont="1" applyBorder="1" applyAlignment="1">
      <alignment horizontal="right"/>
    </xf>
    <xf numFmtId="41" fontId="5" fillId="0" borderId="22" xfId="0" applyNumberFormat="1" applyFont="1" applyBorder="1" applyAlignment="1">
      <alignment horizontal="right"/>
    </xf>
    <xf numFmtId="41" fontId="5" fillId="0" borderId="16" xfId="61" applyNumberFormat="1" applyFont="1" applyBorder="1" applyAlignment="1">
      <alignment horizontal="right"/>
      <protection/>
    </xf>
    <xf numFmtId="41" fontId="5" fillId="0" borderId="21" xfId="61" applyNumberFormat="1" applyFont="1" applyBorder="1" applyAlignment="1">
      <alignment horizontal="right"/>
      <protection/>
    </xf>
    <xf numFmtId="0" fontId="0" fillId="0" borderId="0" xfId="0" applyFont="1" applyAlignment="1">
      <alignment vertical="center"/>
    </xf>
    <xf numFmtId="0" fontId="0" fillId="0" borderId="0" xfId="0" applyFont="1" applyAlignment="1" quotePrefix="1">
      <alignment vertical="center"/>
    </xf>
    <xf numFmtId="0" fontId="0" fillId="0" borderId="0" xfId="0" applyAlignment="1">
      <alignment vertical="center"/>
    </xf>
    <xf numFmtId="0" fontId="4" fillId="0" borderId="12"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1" xfId="0" applyFont="1" applyBorder="1" applyAlignment="1" quotePrefix="1">
      <alignment horizontal="centerContinuous" vertical="center"/>
    </xf>
    <xf numFmtId="0" fontId="4" fillId="0" borderId="12" xfId="0" applyFont="1" applyBorder="1" applyAlignment="1" quotePrefix="1">
      <alignment horizontal="centerContinuous" vertical="center"/>
    </xf>
    <xf numFmtId="0" fontId="4" fillId="0" borderId="12"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22" xfId="0" applyFont="1" applyBorder="1" applyAlignment="1">
      <alignment horizontal="center" vertical="center"/>
    </xf>
    <xf numFmtId="0" fontId="4" fillId="0" borderId="12" xfId="0" applyFont="1" applyBorder="1" applyAlignment="1" quotePrefix="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Continuous" vertical="center"/>
    </xf>
    <xf numFmtId="0" fontId="4" fillId="0" borderId="23" xfId="0" applyFont="1" applyBorder="1" applyAlignment="1">
      <alignment horizontal="center" vertical="center"/>
    </xf>
    <xf numFmtId="0" fontId="4" fillId="0" borderId="23" xfId="0" applyFont="1" applyBorder="1" applyAlignment="1" quotePrefix="1">
      <alignment horizontal="center" vertical="center"/>
    </xf>
    <xf numFmtId="0" fontId="4" fillId="0" borderId="14" xfId="0" applyFont="1" applyBorder="1" applyAlignment="1">
      <alignment horizontal="center" vertical="center"/>
    </xf>
    <xf numFmtId="0" fontId="4" fillId="0" borderId="14" xfId="0" applyFont="1" applyBorder="1" applyAlignment="1" quotePrefix="1">
      <alignment horizontal="center" vertical="center"/>
    </xf>
    <xf numFmtId="0" fontId="4" fillId="0" borderId="19" xfId="0" applyFont="1" applyBorder="1" applyAlignment="1">
      <alignment vertical="center"/>
    </xf>
    <xf numFmtId="0" fontId="4" fillId="0" borderId="20" xfId="0" applyFont="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quotePrefix="1">
      <alignment horizontal="right" vertical="center"/>
    </xf>
    <xf numFmtId="0" fontId="4" fillId="0" borderId="19" xfId="0" applyFont="1" applyBorder="1" applyAlignment="1">
      <alignment horizontal="right" vertical="center"/>
    </xf>
    <xf numFmtId="0" fontId="4" fillId="0" borderId="24" xfId="0" applyFont="1" applyBorder="1" applyAlignment="1">
      <alignment horizontal="center" vertical="center"/>
    </xf>
    <xf numFmtId="0" fontId="4" fillId="0" borderId="2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9" xfId="0" applyFont="1" applyBorder="1" applyAlignment="1" quotePrefix="1">
      <alignment horizontal="right" vertical="center"/>
    </xf>
    <xf numFmtId="0" fontId="4" fillId="33" borderId="14" xfId="0" applyFont="1" applyFill="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quotePrefix="1">
      <alignment horizontal="center" vertical="center"/>
    </xf>
    <xf numFmtId="41" fontId="5" fillId="0" borderId="17" xfId="0" applyNumberFormat="1" applyFont="1" applyBorder="1" applyAlignment="1">
      <alignment horizontal="right" vertical="center"/>
    </xf>
    <xf numFmtId="41" fontId="5" fillId="0" borderId="10"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18" xfId="0" applyNumberFormat="1" applyFont="1" applyBorder="1" applyAlignment="1">
      <alignment horizontal="right" vertical="center"/>
    </xf>
    <xf numFmtId="41" fontId="5" fillId="0" borderId="21" xfId="0" applyNumberFormat="1" applyFont="1" applyBorder="1" applyAlignment="1">
      <alignment horizontal="right" vertical="center"/>
    </xf>
    <xf numFmtId="0" fontId="9" fillId="0" borderId="15" xfId="60" applyFont="1" applyBorder="1" applyAlignment="1">
      <alignment vertical="center"/>
      <protection/>
    </xf>
    <xf numFmtId="41" fontId="5" fillId="0" borderId="14"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16" xfId="0" applyNumberFormat="1" applyFont="1" applyBorder="1" applyAlignment="1">
      <alignment horizontal="right" vertical="center"/>
    </xf>
    <xf numFmtId="0" fontId="9" fillId="0" borderId="15" xfId="60" applyFont="1" applyBorder="1" applyAlignment="1">
      <alignment horizontal="left" vertical="center"/>
      <protection/>
    </xf>
    <xf numFmtId="41" fontId="5" fillId="0" borderId="22" xfId="0" applyNumberFormat="1" applyFont="1" applyBorder="1" applyAlignment="1">
      <alignment horizontal="right" vertical="center"/>
    </xf>
    <xf numFmtId="0" fontId="9" fillId="0" borderId="19" xfId="60" applyFont="1" applyBorder="1" applyAlignment="1">
      <alignment horizontal="left" vertical="center"/>
      <protection/>
    </xf>
    <xf numFmtId="41" fontId="4" fillId="0" borderId="12" xfId="0" applyNumberFormat="1" applyFont="1" applyBorder="1" applyAlignment="1">
      <alignment vertical="center"/>
    </xf>
    <xf numFmtId="41" fontId="4" fillId="0" borderId="23" xfId="0" applyNumberFormat="1" applyFont="1" applyBorder="1" applyAlignment="1">
      <alignment vertical="center"/>
    </xf>
    <xf numFmtId="41" fontId="9" fillId="0" borderId="24" xfId="0" applyNumberFormat="1" applyFont="1" applyBorder="1" applyAlignment="1" quotePrefix="1">
      <alignment horizontal="centerContinuous" vertical="center" wrapText="1"/>
    </xf>
    <xf numFmtId="41" fontId="0" fillId="0" borderId="0" xfId="0" applyNumberFormat="1" applyAlignment="1">
      <alignment vertical="center"/>
    </xf>
    <xf numFmtId="41" fontId="5" fillId="0" borderId="14" xfId="0" applyNumberFormat="1" applyFont="1" applyBorder="1" applyAlignment="1" quotePrefix="1">
      <alignment horizontal="center"/>
    </xf>
    <xf numFmtId="41" fontId="4" fillId="0" borderId="19" xfId="0" applyNumberFormat="1" applyFont="1" applyFill="1" applyBorder="1" applyAlignment="1" quotePrefix="1">
      <alignment horizontal="right"/>
    </xf>
    <xf numFmtId="41" fontId="4" fillId="0" borderId="15" xfId="0" applyNumberFormat="1" applyFont="1" applyBorder="1" applyAlignment="1">
      <alignment/>
    </xf>
    <xf numFmtId="188" fontId="5" fillId="0" borderId="0" xfId="0" applyNumberFormat="1" applyFont="1" applyFill="1" applyBorder="1" applyAlignment="1">
      <alignment horizontal="right"/>
    </xf>
    <xf numFmtId="41" fontId="4" fillId="0" borderId="17" xfId="0" applyNumberFormat="1" applyFont="1" applyBorder="1" applyAlignment="1" quotePrefix="1">
      <alignment horizontal="centerContinuous"/>
    </xf>
    <xf numFmtId="41" fontId="4" fillId="0" borderId="16" xfId="0" applyNumberFormat="1" applyFont="1" applyFill="1" applyBorder="1" applyAlignment="1">
      <alignment/>
    </xf>
    <xf numFmtId="41" fontId="4" fillId="0" borderId="16" xfId="0" applyNumberFormat="1" applyFont="1" applyFill="1" applyBorder="1" applyAlignment="1">
      <alignment horizont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41" fontId="0" fillId="0" borderId="0" xfId="0" applyNumberFormat="1" applyFont="1" applyAlignment="1">
      <alignment/>
    </xf>
    <xf numFmtId="184" fontId="8" fillId="0" borderId="17" xfId="0" applyNumberFormat="1" applyFont="1" applyFill="1" applyBorder="1" applyAlignment="1">
      <alignment horizontal="right" vertical="center"/>
    </xf>
    <xf numFmtId="184" fontId="5" fillId="0" borderId="17" xfId="0" applyNumberFormat="1" applyFont="1" applyBorder="1" applyAlignment="1">
      <alignment horizontal="right"/>
    </xf>
    <xf numFmtId="184" fontId="5" fillId="0" borderId="0" xfId="0" applyNumberFormat="1" applyFont="1" applyBorder="1" applyAlignment="1">
      <alignment horizontal="right"/>
    </xf>
    <xf numFmtId="184" fontId="5" fillId="0" borderId="18" xfId="0" applyNumberFormat="1" applyFont="1" applyBorder="1" applyAlignment="1">
      <alignment horizontal="right"/>
    </xf>
    <xf numFmtId="41" fontId="4" fillId="0" borderId="22" xfId="0" applyNumberFormat="1" applyFont="1" applyBorder="1" applyAlignment="1">
      <alignment horizontal="center"/>
    </xf>
    <xf numFmtId="41" fontId="4" fillId="0" borderId="10" xfId="0" applyNumberFormat="1" applyFont="1" applyBorder="1" applyAlignment="1">
      <alignment horizontal="center"/>
    </xf>
    <xf numFmtId="41" fontId="4" fillId="0" borderId="22" xfId="61" applyNumberFormat="1" applyFont="1" applyBorder="1" applyAlignment="1" quotePrefix="1">
      <alignment horizontal="center"/>
      <protection/>
    </xf>
    <xf numFmtId="41" fontId="0" fillId="0" borderId="17" xfId="0" applyNumberFormat="1" applyBorder="1" applyAlignment="1">
      <alignment horizontal="center"/>
    </xf>
    <xf numFmtId="41" fontId="0" fillId="0" borderId="10" xfId="0" applyNumberFormat="1" applyBorder="1" applyAlignment="1">
      <alignment horizontal="center"/>
    </xf>
    <xf numFmtId="41" fontId="4" fillId="0" borderId="22" xfId="0" applyNumberFormat="1" applyFont="1" applyBorder="1" applyAlignment="1">
      <alignment horizontal="center" vertical="center"/>
    </xf>
    <xf numFmtId="41" fontId="4" fillId="0" borderId="10" xfId="0" applyNumberFormat="1" applyFont="1" applyBorder="1" applyAlignment="1">
      <alignment horizontal="center" vertical="center"/>
    </xf>
    <xf numFmtId="41" fontId="4" fillId="0" borderId="12" xfId="0" applyNumberFormat="1" applyFont="1" applyBorder="1" applyAlignment="1">
      <alignment horizontal="center" vertical="center" wrapText="1"/>
    </xf>
    <xf numFmtId="41" fontId="4" fillId="0" borderId="13" xfId="0" applyNumberFormat="1" applyFont="1" applyBorder="1" applyAlignment="1">
      <alignment horizontal="center" vertical="center"/>
    </xf>
    <xf numFmtId="41" fontId="4" fillId="0" borderId="20" xfId="0" applyNumberFormat="1" applyFont="1" applyBorder="1" applyAlignment="1">
      <alignment horizontal="center" vertical="center"/>
    </xf>
    <xf numFmtId="41" fontId="4" fillId="0" borderId="21" xfId="0" applyNumberFormat="1" applyFont="1" applyBorder="1" applyAlignment="1">
      <alignment horizontal="center" vertical="center"/>
    </xf>
    <xf numFmtId="41" fontId="4" fillId="0" borderId="11" xfId="0" applyNumberFormat="1" applyFont="1" applyBorder="1" applyAlignment="1">
      <alignment horizontal="center" vertical="center" wrapText="1"/>
    </xf>
    <xf numFmtId="41" fontId="4" fillId="0" borderId="11" xfId="0" applyNumberFormat="1" applyFont="1" applyBorder="1" applyAlignment="1">
      <alignment horizontal="center" vertical="center"/>
    </xf>
    <xf numFmtId="41" fontId="4" fillId="0" borderId="18" xfId="0" applyNumberFormat="1" applyFont="1" applyBorder="1" applyAlignment="1">
      <alignment horizontal="center" vertical="center"/>
    </xf>
    <xf numFmtId="41" fontId="4" fillId="0" borderId="22" xfId="0" applyNumberFormat="1" applyFont="1" applyBorder="1" applyAlignment="1" quotePrefix="1">
      <alignment horizontal="center"/>
    </xf>
    <xf numFmtId="41" fontId="4" fillId="0" borderId="17" xfId="0" applyNumberFormat="1" applyFont="1" applyBorder="1" applyAlignment="1" quotePrefix="1">
      <alignment horizontal="center"/>
    </xf>
    <xf numFmtId="41" fontId="4" fillId="0" borderId="10" xfId="0" applyNumberFormat="1" applyFont="1" applyBorder="1" applyAlignment="1" quotePrefix="1">
      <alignment horizontal="center"/>
    </xf>
    <xf numFmtId="41" fontId="4" fillId="0" borderId="23" xfId="61" applyNumberFormat="1" applyFont="1" applyBorder="1" applyAlignment="1">
      <alignment horizontal="center" vertical="center"/>
      <protection/>
    </xf>
    <xf numFmtId="41" fontId="4" fillId="0" borderId="19" xfId="0" applyNumberFormat="1" applyFont="1" applyBorder="1" applyAlignment="1">
      <alignment horizontal="center" vertical="center"/>
    </xf>
    <xf numFmtId="41" fontId="4" fillId="0" borderId="22" xfId="61" applyNumberFormat="1" applyFont="1" applyBorder="1" applyAlignment="1">
      <alignment horizontal="center" vertical="center"/>
      <protection/>
    </xf>
    <xf numFmtId="41" fontId="4" fillId="0" borderId="22" xfId="61" applyNumberFormat="1" applyFont="1" applyBorder="1" applyAlignment="1">
      <alignment horizontal="center"/>
      <protection/>
    </xf>
    <xf numFmtId="41" fontId="4" fillId="0" borderId="17" xfId="61" applyNumberFormat="1" applyFont="1" applyBorder="1" applyAlignment="1">
      <alignment horizontal="center"/>
      <protection/>
    </xf>
    <xf numFmtId="41" fontId="10" fillId="0" borderId="23" xfId="61" applyNumberFormat="1" applyFont="1" applyBorder="1" applyAlignment="1">
      <alignment horizontal="left" wrapText="1"/>
      <protection/>
    </xf>
    <xf numFmtId="41" fontId="10" fillId="0" borderId="15" xfId="0" applyNumberFormat="1" applyFont="1" applyBorder="1" applyAlignment="1">
      <alignment horizontal="left" wrapText="1"/>
    </xf>
    <xf numFmtId="41" fontId="10" fillId="0" borderId="19" xfId="0" applyNumberFormat="1" applyFont="1" applyBorder="1" applyAlignment="1">
      <alignment horizontal="left" wrapText="1"/>
    </xf>
    <xf numFmtId="41" fontId="4" fillId="0" borderId="23" xfId="61" applyNumberFormat="1" applyFont="1" applyBorder="1" applyAlignment="1">
      <alignment horizontal="left" wrapText="1"/>
      <protection/>
    </xf>
    <xf numFmtId="41" fontId="4" fillId="0" borderId="15" xfId="0" applyNumberFormat="1" applyFont="1" applyBorder="1" applyAlignment="1">
      <alignment horizontal="left" wrapText="1"/>
    </xf>
    <xf numFmtId="41" fontId="4" fillId="0" borderId="19" xfId="0" applyNumberFormat="1" applyFont="1" applyBorder="1" applyAlignment="1">
      <alignment horizontal="left" wrapText="1"/>
    </xf>
    <xf numFmtId="41" fontId="4" fillId="0" borderId="22" xfId="61" applyNumberFormat="1" applyFont="1" applyFill="1" applyBorder="1" applyAlignment="1" quotePrefix="1">
      <alignment horizontal="center"/>
      <protection/>
    </xf>
    <xf numFmtId="41" fontId="0" fillId="0" borderId="17" xfId="0" applyNumberFormat="1" applyFill="1" applyBorder="1" applyAlignment="1">
      <alignment horizontal="center"/>
    </xf>
    <xf numFmtId="41" fontId="4" fillId="0" borderId="22" xfId="0" applyNumberFormat="1" applyFont="1" applyBorder="1" applyAlignment="1" quotePrefix="1">
      <alignment horizontal="center" vertical="center" wrapText="1"/>
    </xf>
    <xf numFmtId="41" fontId="0" fillId="0" borderId="17" xfId="0" applyNumberFormat="1" applyBorder="1" applyAlignment="1">
      <alignment horizontal="center" vertical="center"/>
    </xf>
    <xf numFmtId="41" fontId="0" fillId="0" borderId="10" xfId="0" applyNumberFormat="1" applyBorder="1" applyAlignment="1">
      <alignment horizontal="center" vertical="center"/>
    </xf>
    <xf numFmtId="41" fontId="4" fillId="0" borderId="17" xfId="0" applyNumberFormat="1" applyFont="1" applyBorder="1" applyAlignment="1" quotePrefix="1">
      <alignment horizontal="center" vertical="center"/>
    </xf>
    <xf numFmtId="41" fontId="4" fillId="0" borderId="10" xfId="0" applyNumberFormat="1" applyFont="1" applyBorder="1" applyAlignment="1" quotePrefix="1">
      <alignment horizontal="center" vertical="center"/>
    </xf>
    <xf numFmtId="41" fontId="4" fillId="0" borderId="22" xfId="61" applyNumberFormat="1" applyFont="1" applyBorder="1" applyAlignment="1" quotePrefix="1">
      <alignment horizontal="center" vertical="center" wrapText="1"/>
      <protection/>
    </xf>
    <xf numFmtId="41" fontId="4" fillId="0" borderId="17" xfId="61" applyNumberFormat="1" applyFont="1" applyBorder="1" applyAlignment="1" quotePrefix="1">
      <alignment horizontal="center" vertical="center"/>
      <protection/>
    </xf>
    <xf numFmtId="41" fontId="4" fillId="0" borderId="10" xfId="61" applyNumberFormat="1" applyFont="1" applyBorder="1" applyAlignment="1" quotePrefix="1">
      <alignment horizontal="center" vertical="center"/>
      <protection/>
    </xf>
    <xf numFmtId="41" fontId="4" fillId="0" borderId="22" xfId="0" applyNumberFormat="1" applyFont="1" applyBorder="1" applyAlignment="1" quotePrefix="1">
      <alignment horizontal="center" vertical="center"/>
    </xf>
    <xf numFmtId="41" fontId="4" fillId="0" borderId="17" xfId="0" applyNumberFormat="1" applyFont="1" applyBorder="1" applyAlignment="1" quotePrefix="1">
      <alignment horizontal="center" vertical="center" wrapText="1"/>
    </xf>
    <xf numFmtId="41" fontId="5" fillId="0" borderId="22" xfId="0" applyNumberFormat="1" applyFont="1" applyBorder="1" applyAlignment="1">
      <alignment horizontal="center" vertical="center" wrapText="1"/>
    </xf>
    <xf numFmtId="41" fontId="5"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distributed" vertical="center" indent="4"/>
    </xf>
    <xf numFmtId="0" fontId="4" fillId="0" borderId="17" xfId="0" applyFont="1" applyBorder="1" applyAlignment="1">
      <alignment horizontal="distributed" vertical="center" indent="4"/>
    </xf>
    <xf numFmtId="0" fontId="4" fillId="0" borderId="10" xfId="0" applyFont="1" applyBorder="1" applyAlignment="1">
      <alignment horizontal="distributed" vertical="center" indent="4"/>
    </xf>
    <xf numFmtId="0" fontId="4" fillId="0" borderId="22" xfId="0" applyFont="1" applyBorder="1" applyAlignment="1">
      <alignment horizontal="distributed" vertical="center" indent="2"/>
    </xf>
    <xf numFmtId="0" fontId="4" fillId="0" borderId="10" xfId="0" applyFont="1" applyBorder="1" applyAlignment="1">
      <alignment horizontal="distributed" vertical="center" indent="2"/>
    </xf>
    <xf numFmtId="0" fontId="4" fillId="0" borderId="22" xfId="0" applyFont="1" applyBorder="1" applyAlignment="1" quotePrefix="1">
      <alignment horizontal="left" vertical="center"/>
    </xf>
    <xf numFmtId="0" fontId="4" fillId="0" borderId="17" xfId="0" applyFont="1" applyBorder="1" applyAlignment="1" quotePrefix="1">
      <alignment horizontal="left" vertical="center"/>
    </xf>
    <xf numFmtId="0" fontId="4" fillId="0" borderId="10" xfId="0" applyFont="1" applyBorder="1" applyAlignment="1" quotePrefix="1">
      <alignment horizontal="left" vertical="center"/>
    </xf>
    <xf numFmtId="0" fontId="4" fillId="0" borderId="22" xfId="0" applyFont="1" applyBorder="1" applyAlignment="1">
      <alignment horizontal="distributed" vertical="center" indent="15"/>
    </xf>
    <xf numFmtId="0" fontId="0" fillId="0" borderId="17" xfId="0" applyBorder="1" applyAlignment="1">
      <alignment horizontal="distributed" vertical="center" indent="15"/>
    </xf>
    <xf numFmtId="0" fontId="0" fillId="0" borderId="10" xfId="0" applyBorder="1" applyAlignment="1">
      <alignment horizontal="distributed" vertical="center" indent="15"/>
    </xf>
    <xf numFmtId="0" fontId="4" fillId="0" borderId="17" xfId="0" applyFont="1" applyBorder="1" applyAlignment="1">
      <alignment horizontal="distributed" vertical="center" indent="2"/>
    </xf>
    <xf numFmtId="0" fontId="0" fillId="0" borderId="17" xfId="0" applyBorder="1" applyAlignment="1">
      <alignment horizontal="center" vertical="center"/>
    </xf>
    <xf numFmtId="0" fontId="4" fillId="0" borderId="22" xfId="0" applyFont="1" applyBorder="1" applyAlignment="1" quotePrefix="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コピーh15_02" xfId="60"/>
    <cellStyle name="標準_第７６表(11-1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xdr:col>
      <xdr:colOff>0</xdr:colOff>
      <xdr:row>7</xdr:row>
      <xdr:rowOff>0</xdr:rowOff>
    </xdr:to>
    <xdr:grpSp>
      <xdr:nvGrpSpPr>
        <xdr:cNvPr id="1" name="Group 1"/>
        <xdr:cNvGrpSpPr>
          <a:grpSpLocks/>
        </xdr:cNvGrpSpPr>
      </xdr:nvGrpSpPr>
      <xdr:grpSpPr>
        <a:xfrm>
          <a:off x="0" y="361950"/>
          <a:ext cx="1009650" cy="1114425"/>
          <a:chOff x="72" y="95"/>
          <a:chExt cx="85" cy="90"/>
        </a:xfrm>
        <a:solidFill>
          <a:srgbClr val="FFFFFF"/>
        </a:solidFill>
      </xdr:grpSpPr>
      <xdr:sp>
        <xdr:nvSpPr>
          <xdr:cNvPr id="2" name="Line 2"/>
          <xdr:cNvSpPr>
            <a:spLocks/>
          </xdr:cNvSpPr>
        </xdr:nvSpPr>
        <xdr:spPr>
          <a:xfrm>
            <a:off x="72" y="95"/>
            <a:ext cx="85" cy="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テキスト 212"/>
          <xdr:cNvSpPr txBox="1">
            <a:spLocks noChangeArrowheads="1"/>
          </xdr:cNvSpPr>
        </xdr:nvSpPr>
        <xdr:spPr>
          <a:xfrm>
            <a:off x="75" y="111"/>
            <a:ext cx="18" cy="16"/>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市</a:t>
            </a:r>
          </a:p>
        </xdr:txBody>
      </xdr:sp>
      <xdr:sp>
        <xdr:nvSpPr>
          <xdr:cNvPr id="4" name="テキスト 213"/>
          <xdr:cNvSpPr txBox="1">
            <a:spLocks noChangeArrowheads="1"/>
          </xdr:cNvSpPr>
        </xdr:nvSpPr>
        <xdr:spPr>
          <a:xfrm>
            <a:off x="90" y="125"/>
            <a:ext cx="18" cy="15"/>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町</a:t>
            </a:r>
          </a:p>
        </xdr:txBody>
      </xdr:sp>
      <xdr:sp>
        <xdr:nvSpPr>
          <xdr:cNvPr id="5" name="テキスト 214"/>
          <xdr:cNvSpPr txBox="1">
            <a:spLocks noChangeArrowheads="1"/>
          </xdr:cNvSpPr>
        </xdr:nvSpPr>
        <xdr:spPr>
          <a:xfrm>
            <a:off x="103" y="144"/>
            <a:ext cx="18" cy="16"/>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村</a:t>
            </a:r>
          </a:p>
        </xdr:txBody>
      </xdr:sp>
      <xdr:sp>
        <xdr:nvSpPr>
          <xdr:cNvPr id="6" name="テキスト 215"/>
          <xdr:cNvSpPr txBox="1">
            <a:spLocks noChangeArrowheads="1"/>
          </xdr:cNvSpPr>
        </xdr:nvSpPr>
        <xdr:spPr>
          <a:xfrm>
            <a:off x="120" y="155"/>
            <a:ext cx="18" cy="15"/>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名</a:t>
            </a:r>
          </a:p>
        </xdr:txBody>
      </xdr:sp>
      <xdr:sp>
        <xdr:nvSpPr>
          <xdr:cNvPr id="7" name="テキスト 216"/>
          <xdr:cNvSpPr txBox="1">
            <a:spLocks noChangeArrowheads="1"/>
          </xdr:cNvSpPr>
        </xdr:nvSpPr>
        <xdr:spPr>
          <a:xfrm>
            <a:off x="111" y="104"/>
            <a:ext cx="18" cy="16"/>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区</a:t>
            </a:r>
          </a:p>
        </xdr:txBody>
      </xdr:sp>
      <xdr:sp>
        <xdr:nvSpPr>
          <xdr:cNvPr id="8" name="テキスト 217"/>
          <xdr:cNvSpPr txBox="1">
            <a:spLocks noChangeArrowheads="1"/>
          </xdr:cNvSpPr>
        </xdr:nvSpPr>
        <xdr:spPr>
          <a:xfrm>
            <a:off x="131" y="125"/>
            <a:ext cx="17" cy="16"/>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分</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171450</xdr:rowOff>
    </xdr:from>
    <xdr:to>
      <xdr:col>1</xdr:col>
      <xdr:colOff>0</xdr:colOff>
      <xdr:row>6</xdr:row>
      <xdr:rowOff>171450</xdr:rowOff>
    </xdr:to>
    <xdr:grpSp>
      <xdr:nvGrpSpPr>
        <xdr:cNvPr id="1" name="Group 1"/>
        <xdr:cNvGrpSpPr>
          <a:grpSpLocks/>
        </xdr:cNvGrpSpPr>
      </xdr:nvGrpSpPr>
      <xdr:grpSpPr>
        <a:xfrm>
          <a:off x="0" y="342900"/>
          <a:ext cx="1009650" cy="1000125"/>
          <a:chOff x="72" y="95"/>
          <a:chExt cx="85" cy="90"/>
        </a:xfrm>
        <a:solidFill>
          <a:srgbClr val="FFFFFF"/>
        </a:solidFill>
      </xdr:grpSpPr>
      <xdr:sp>
        <xdr:nvSpPr>
          <xdr:cNvPr id="2" name="Line 2"/>
          <xdr:cNvSpPr>
            <a:spLocks/>
          </xdr:cNvSpPr>
        </xdr:nvSpPr>
        <xdr:spPr>
          <a:xfrm>
            <a:off x="72" y="95"/>
            <a:ext cx="85" cy="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テキスト 212"/>
          <xdr:cNvSpPr txBox="1">
            <a:spLocks noChangeArrowheads="1"/>
          </xdr:cNvSpPr>
        </xdr:nvSpPr>
        <xdr:spPr>
          <a:xfrm>
            <a:off x="78" y="114"/>
            <a:ext cx="18" cy="18"/>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市</a:t>
            </a:r>
          </a:p>
        </xdr:txBody>
      </xdr:sp>
      <xdr:sp>
        <xdr:nvSpPr>
          <xdr:cNvPr id="4" name="テキスト 213"/>
          <xdr:cNvSpPr txBox="1">
            <a:spLocks noChangeArrowheads="1"/>
          </xdr:cNvSpPr>
        </xdr:nvSpPr>
        <xdr:spPr>
          <a:xfrm>
            <a:off x="91" y="128"/>
            <a:ext cx="18" cy="18"/>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町</a:t>
            </a:r>
          </a:p>
        </xdr:txBody>
      </xdr:sp>
      <xdr:sp>
        <xdr:nvSpPr>
          <xdr:cNvPr id="5" name="テキスト 214"/>
          <xdr:cNvSpPr txBox="1">
            <a:spLocks noChangeArrowheads="1"/>
          </xdr:cNvSpPr>
        </xdr:nvSpPr>
        <xdr:spPr>
          <a:xfrm>
            <a:off x="102" y="147"/>
            <a:ext cx="18" cy="18"/>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村</a:t>
            </a:r>
          </a:p>
        </xdr:txBody>
      </xdr:sp>
      <xdr:sp>
        <xdr:nvSpPr>
          <xdr:cNvPr id="6" name="テキスト 215"/>
          <xdr:cNvSpPr txBox="1">
            <a:spLocks noChangeArrowheads="1"/>
          </xdr:cNvSpPr>
        </xdr:nvSpPr>
        <xdr:spPr>
          <a:xfrm>
            <a:off x="115" y="156"/>
            <a:ext cx="18" cy="17"/>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名</a:t>
            </a:r>
          </a:p>
        </xdr:txBody>
      </xdr:sp>
      <xdr:sp>
        <xdr:nvSpPr>
          <xdr:cNvPr id="7" name="テキスト 216"/>
          <xdr:cNvSpPr txBox="1">
            <a:spLocks noChangeArrowheads="1"/>
          </xdr:cNvSpPr>
        </xdr:nvSpPr>
        <xdr:spPr>
          <a:xfrm>
            <a:off x="110" y="101"/>
            <a:ext cx="18" cy="18"/>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区</a:t>
            </a:r>
          </a:p>
        </xdr:txBody>
      </xdr:sp>
      <xdr:sp>
        <xdr:nvSpPr>
          <xdr:cNvPr id="8" name="テキスト 217"/>
          <xdr:cNvSpPr txBox="1">
            <a:spLocks noChangeArrowheads="1"/>
          </xdr:cNvSpPr>
        </xdr:nvSpPr>
        <xdr:spPr>
          <a:xfrm>
            <a:off x="127" y="122"/>
            <a:ext cx="18" cy="19"/>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明朝"/>
                <a:ea typeface="ＭＳ 明朝"/>
                <a:cs typeface="ＭＳ 明朝"/>
              </a:rPr>
              <a:t>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I32"/>
  <sheetViews>
    <sheetView showGridLines="0" tabSelected="1" zoomScaleSheetLayoutView="50" workbookViewId="0" topLeftCell="A1">
      <pane ySplit="6" topLeftCell="A7" activePane="bottomLeft" state="frozen"/>
      <selection pane="topLeft" activeCell="A1" sqref="A1"/>
      <selection pane="bottomLeft" activeCell="A1" sqref="A1"/>
    </sheetView>
  </sheetViews>
  <sheetFormatPr defaultColWidth="8.796875" defaultRowHeight="14.25"/>
  <cols>
    <col min="1" max="1" width="10.59765625" style="68" customWidth="1"/>
    <col min="2" max="2" width="5.5" style="68" customWidth="1"/>
    <col min="3" max="3" width="13.3984375" style="4" customWidth="1"/>
    <col min="4" max="25" width="11.59765625" style="4" customWidth="1"/>
    <col min="26" max="29" width="11.59765625" style="5" customWidth="1"/>
    <col min="30" max="87" width="11.59765625" style="4" customWidth="1"/>
    <col min="88" max="16384" width="9" style="4" customWidth="1"/>
  </cols>
  <sheetData>
    <row r="1" spans="1:29" s="2" customFormat="1" ht="13.5">
      <c r="A1" s="2" t="s">
        <v>159</v>
      </c>
      <c r="B1" s="1"/>
      <c r="T1" s="4"/>
      <c r="U1" s="4"/>
      <c r="V1" s="4"/>
      <c r="W1" s="4"/>
      <c r="X1" s="4"/>
      <c r="Y1" s="4"/>
      <c r="Z1" s="5"/>
      <c r="AA1" s="5"/>
      <c r="AB1" s="5"/>
      <c r="AC1" s="5"/>
    </row>
    <row r="2" spans="1:29" s="2" customFormat="1" ht="13.5">
      <c r="A2" s="1"/>
      <c r="B2" s="1"/>
      <c r="T2" s="4"/>
      <c r="U2" s="4"/>
      <c r="V2" s="4"/>
      <c r="W2" s="4"/>
      <c r="X2" s="4"/>
      <c r="Y2" s="4"/>
      <c r="Z2" s="5"/>
      <c r="AA2" s="5"/>
      <c r="AB2" s="5"/>
      <c r="AC2" s="5"/>
    </row>
    <row r="3" spans="1:87" s="133" customFormat="1" ht="35.25" customHeight="1">
      <c r="A3" s="130"/>
      <c r="B3" s="131"/>
      <c r="C3" s="179" t="s">
        <v>166</v>
      </c>
      <c r="D3" s="182"/>
      <c r="E3" s="183"/>
      <c r="F3" s="188" t="s">
        <v>167</v>
      </c>
      <c r="G3" s="182"/>
      <c r="H3" s="182"/>
      <c r="I3" s="182"/>
      <c r="J3" s="182"/>
      <c r="K3" s="182"/>
      <c r="L3" s="182"/>
      <c r="M3" s="182"/>
      <c r="N3" s="182"/>
      <c r="O3" s="182"/>
      <c r="P3" s="182"/>
      <c r="Q3" s="183"/>
      <c r="R3" s="189" t="s">
        <v>168</v>
      </c>
      <c r="S3" s="190"/>
      <c r="T3" s="132" t="s">
        <v>169</v>
      </c>
      <c r="U3" s="132" t="s">
        <v>170</v>
      </c>
      <c r="V3" s="179" t="s">
        <v>171</v>
      </c>
      <c r="W3" s="180"/>
      <c r="X3" s="180"/>
      <c r="Y3" s="181"/>
      <c r="Z3" s="184" t="s">
        <v>172</v>
      </c>
      <c r="AA3" s="180"/>
      <c r="AB3" s="180"/>
      <c r="AC3" s="181"/>
      <c r="AD3" s="184" t="s">
        <v>173</v>
      </c>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6"/>
      <c r="BU3" s="179" t="s">
        <v>174</v>
      </c>
      <c r="BV3" s="182"/>
      <c r="BW3" s="182"/>
      <c r="BX3" s="183"/>
      <c r="BY3" s="187" t="s">
        <v>175</v>
      </c>
      <c r="BZ3" s="182"/>
      <c r="CA3" s="182"/>
      <c r="CB3" s="182"/>
      <c r="CC3" s="182"/>
      <c r="CD3" s="182"/>
      <c r="CE3" s="182"/>
      <c r="CF3" s="182"/>
      <c r="CG3" s="183"/>
      <c r="CH3" s="188" t="s">
        <v>177</v>
      </c>
      <c r="CI3" s="183"/>
    </row>
    <row r="4" spans="1:87" ht="13.5" customHeight="1">
      <c r="A4" s="11"/>
      <c r="B4" s="12" t="s">
        <v>0</v>
      </c>
      <c r="C4" s="13"/>
      <c r="D4" s="14"/>
      <c r="E4" s="139"/>
      <c r="F4" s="138" t="s">
        <v>79</v>
      </c>
      <c r="G4" s="15"/>
      <c r="H4" s="16"/>
      <c r="I4" s="16"/>
      <c r="J4" s="16"/>
      <c r="K4" s="6"/>
      <c r="L4" s="163" t="s">
        <v>80</v>
      </c>
      <c r="M4" s="164"/>
      <c r="N4" s="164"/>
      <c r="O4" s="164"/>
      <c r="P4" s="164"/>
      <c r="Q4" s="165"/>
      <c r="R4" s="73"/>
      <c r="S4" s="17"/>
      <c r="T4" s="18" t="s">
        <v>86</v>
      </c>
      <c r="U4" s="18" t="s">
        <v>87</v>
      </c>
      <c r="V4" s="163" t="s">
        <v>88</v>
      </c>
      <c r="W4" s="153"/>
      <c r="X4" s="163" t="s">
        <v>89</v>
      </c>
      <c r="Y4" s="153"/>
      <c r="Z4" s="177" t="s">
        <v>90</v>
      </c>
      <c r="AA4" s="178"/>
      <c r="AB4" s="152"/>
      <c r="AC4" s="153"/>
      <c r="AD4" s="19" t="s">
        <v>91</v>
      </c>
      <c r="AE4" s="20"/>
      <c r="AF4" s="20"/>
      <c r="AG4" s="20"/>
      <c r="AH4" s="20"/>
      <c r="AI4" s="20"/>
      <c r="AJ4" s="20"/>
      <c r="AK4" s="20"/>
      <c r="AL4" s="21"/>
      <c r="AM4" s="22" t="s">
        <v>92</v>
      </c>
      <c r="AN4" s="21"/>
      <c r="AO4" s="22" t="s">
        <v>93</v>
      </c>
      <c r="AP4" s="20"/>
      <c r="AQ4" s="20"/>
      <c r="AR4" s="22"/>
      <c r="AS4" s="20"/>
      <c r="AT4" s="20"/>
      <c r="AU4" s="21"/>
      <c r="AV4" s="22" t="s">
        <v>94</v>
      </c>
      <c r="AW4" s="20"/>
      <c r="AX4" s="20"/>
      <c r="AY4" s="20"/>
      <c r="AZ4" s="20"/>
      <c r="BA4" s="20"/>
      <c r="BB4" s="21"/>
      <c r="BC4" s="151" t="s">
        <v>95</v>
      </c>
      <c r="BD4" s="152"/>
      <c r="BE4" s="152"/>
      <c r="BF4" s="152"/>
      <c r="BG4" s="152"/>
      <c r="BH4" s="152"/>
      <c r="BI4" s="153"/>
      <c r="BJ4" s="151" t="s">
        <v>85</v>
      </c>
      <c r="BK4" s="152"/>
      <c r="BL4" s="152"/>
      <c r="BM4" s="152"/>
      <c r="BN4" s="152"/>
      <c r="BO4" s="152"/>
      <c r="BP4" s="153"/>
      <c r="BQ4" s="76" t="s">
        <v>96</v>
      </c>
      <c r="BR4" s="24" t="s">
        <v>97</v>
      </c>
      <c r="BS4" s="25"/>
      <c r="BT4" s="26"/>
      <c r="BU4" s="9" t="s">
        <v>98</v>
      </c>
      <c r="BV4" s="8"/>
      <c r="BW4" s="9" t="s">
        <v>54</v>
      </c>
      <c r="BX4" s="10"/>
      <c r="BY4" s="27" t="s">
        <v>152</v>
      </c>
      <c r="BZ4" s="163" t="s">
        <v>99</v>
      </c>
      <c r="CA4" s="152"/>
      <c r="CB4" s="152"/>
      <c r="CC4" s="153"/>
      <c r="CD4" s="163" t="s">
        <v>123</v>
      </c>
      <c r="CE4" s="152"/>
      <c r="CF4" s="163" t="s">
        <v>124</v>
      </c>
      <c r="CG4" s="165"/>
      <c r="CH4" s="7" t="s">
        <v>100</v>
      </c>
      <c r="CI4" s="10"/>
    </row>
    <row r="5" spans="1:87" s="3" customFormat="1" ht="13.5" customHeight="1">
      <c r="A5" s="11"/>
      <c r="B5" s="12"/>
      <c r="C5" s="12" t="s">
        <v>139</v>
      </c>
      <c r="D5" s="28" t="s">
        <v>126</v>
      </c>
      <c r="E5" s="140" t="s">
        <v>125</v>
      </c>
      <c r="F5" s="160" t="s">
        <v>81</v>
      </c>
      <c r="G5" s="161"/>
      <c r="H5" s="71"/>
      <c r="I5" s="72"/>
      <c r="J5" s="156" t="s">
        <v>83</v>
      </c>
      <c r="K5" s="157"/>
      <c r="L5" s="156" t="s">
        <v>127</v>
      </c>
      <c r="M5" s="161"/>
      <c r="N5" s="71"/>
      <c r="O5" s="72"/>
      <c r="P5" s="156" t="s">
        <v>60</v>
      </c>
      <c r="Q5" s="157"/>
      <c r="R5" s="74" t="s">
        <v>101</v>
      </c>
      <c r="S5" s="75" t="s">
        <v>52</v>
      </c>
      <c r="T5" s="136"/>
      <c r="U5" s="136"/>
      <c r="V5" s="12" t="s">
        <v>128</v>
      </c>
      <c r="W5" s="77" t="s">
        <v>129</v>
      </c>
      <c r="X5" s="29" t="s">
        <v>128</v>
      </c>
      <c r="Y5" s="77" t="s">
        <v>129</v>
      </c>
      <c r="Z5" s="169" t="s">
        <v>53</v>
      </c>
      <c r="AA5" s="170"/>
      <c r="AB5" s="168" t="s">
        <v>84</v>
      </c>
      <c r="AC5" s="155"/>
      <c r="AD5" s="30" t="s">
        <v>102</v>
      </c>
      <c r="AE5" s="23" t="s">
        <v>12</v>
      </c>
      <c r="AF5" s="23" t="s">
        <v>13</v>
      </c>
      <c r="AG5" s="23" t="s">
        <v>14</v>
      </c>
      <c r="AH5" s="23" t="s">
        <v>15</v>
      </c>
      <c r="AI5" s="31" t="s">
        <v>16</v>
      </c>
      <c r="AJ5" s="31" t="s">
        <v>17</v>
      </c>
      <c r="AK5" s="31" t="s">
        <v>17</v>
      </c>
      <c r="AL5" s="31" t="s">
        <v>18</v>
      </c>
      <c r="AM5" s="31" t="s">
        <v>12</v>
      </c>
      <c r="AN5" s="31" t="s">
        <v>13</v>
      </c>
      <c r="AO5" s="31" t="s">
        <v>102</v>
      </c>
      <c r="AP5" s="23" t="s">
        <v>19</v>
      </c>
      <c r="AQ5" s="23" t="s">
        <v>17</v>
      </c>
      <c r="AR5" s="31" t="s">
        <v>13</v>
      </c>
      <c r="AS5" s="23" t="s">
        <v>19</v>
      </c>
      <c r="AT5" s="31" t="s">
        <v>17</v>
      </c>
      <c r="AU5" s="23" t="s">
        <v>18</v>
      </c>
      <c r="AV5" s="31" t="s">
        <v>102</v>
      </c>
      <c r="AW5" s="23" t="s">
        <v>19</v>
      </c>
      <c r="AX5" s="31" t="s">
        <v>20</v>
      </c>
      <c r="AY5" s="31" t="s">
        <v>13</v>
      </c>
      <c r="AZ5" s="23" t="s">
        <v>19</v>
      </c>
      <c r="BA5" s="31" t="s">
        <v>17</v>
      </c>
      <c r="BB5" s="31" t="s">
        <v>21</v>
      </c>
      <c r="BC5" s="31" t="s">
        <v>102</v>
      </c>
      <c r="BD5" s="23" t="s">
        <v>19</v>
      </c>
      <c r="BE5" s="23" t="s">
        <v>17</v>
      </c>
      <c r="BF5" s="31" t="s">
        <v>13</v>
      </c>
      <c r="BG5" s="23" t="s">
        <v>19</v>
      </c>
      <c r="BH5" s="31" t="s">
        <v>17</v>
      </c>
      <c r="BI5" s="23" t="s">
        <v>18</v>
      </c>
      <c r="BJ5" s="31" t="s">
        <v>102</v>
      </c>
      <c r="BK5" s="23" t="s">
        <v>19</v>
      </c>
      <c r="BL5" s="23" t="s">
        <v>17</v>
      </c>
      <c r="BM5" s="31" t="s">
        <v>13</v>
      </c>
      <c r="BN5" s="23" t="s">
        <v>19</v>
      </c>
      <c r="BO5" s="31" t="s">
        <v>17</v>
      </c>
      <c r="BP5" s="76" t="s">
        <v>18</v>
      </c>
      <c r="BQ5" s="31" t="s">
        <v>103</v>
      </c>
      <c r="BR5" s="23" t="s">
        <v>104</v>
      </c>
      <c r="BS5" s="171" t="s">
        <v>149</v>
      </c>
      <c r="BT5" s="174" t="s">
        <v>150</v>
      </c>
      <c r="BU5" s="34" t="s">
        <v>130</v>
      </c>
      <c r="BV5" s="8"/>
      <c r="BW5" s="32" t="s">
        <v>130</v>
      </c>
      <c r="BX5" s="6"/>
      <c r="BY5" s="33" t="s">
        <v>151</v>
      </c>
      <c r="BZ5" s="9" t="s">
        <v>130</v>
      </c>
      <c r="CA5" s="8"/>
      <c r="CB5" s="9" t="s">
        <v>131</v>
      </c>
      <c r="CC5" s="8"/>
      <c r="CD5" s="9" t="s">
        <v>130</v>
      </c>
      <c r="CE5" s="8"/>
      <c r="CF5" s="9" t="s">
        <v>130</v>
      </c>
      <c r="CG5" s="10"/>
      <c r="CH5" s="8" t="s">
        <v>130</v>
      </c>
      <c r="CI5" s="10"/>
    </row>
    <row r="6" spans="1:87" s="3" customFormat="1" ht="13.5" customHeight="1">
      <c r="A6" s="11"/>
      <c r="B6" s="12" t="s">
        <v>1</v>
      </c>
      <c r="C6" s="12"/>
      <c r="D6" s="29"/>
      <c r="E6" s="140"/>
      <c r="F6" s="162"/>
      <c r="G6" s="159"/>
      <c r="H6" s="154" t="s">
        <v>82</v>
      </c>
      <c r="I6" s="155"/>
      <c r="J6" s="158"/>
      <c r="K6" s="159"/>
      <c r="L6" s="158"/>
      <c r="M6" s="159"/>
      <c r="N6" s="154" t="s">
        <v>82</v>
      </c>
      <c r="O6" s="155"/>
      <c r="P6" s="158"/>
      <c r="Q6" s="159"/>
      <c r="R6" s="12"/>
      <c r="S6" s="35" t="s">
        <v>50</v>
      </c>
      <c r="T6" s="12" t="s">
        <v>3</v>
      </c>
      <c r="U6" s="12" t="s">
        <v>3</v>
      </c>
      <c r="V6" s="12"/>
      <c r="W6" s="29"/>
      <c r="X6" s="29"/>
      <c r="Y6" s="29"/>
      <c r="Z6" s="166" t="s">
        <v>22</v>
      </c>
      <c r="AA6" s="23" t="s">
        <v>23</v>
      </c>
      <c r="AB6" s="166" t="s">
        <v>22</v>
      </c>
      <c r="AC6" s="23" t="s">
        <v>23</v>
      </c>
      <c r="AD6" s="30" t="s">
        <v>50</v>
      </c>
      <c r="AE6" s="31" t="s">
        <v>132</v>
      </c>
      <c r="AF6" s="31" t="s">
        <v>24</v>
      </c>
      <c r="AG6" s="23" t="s">
        <v>25</v>
      </c>
      <c r="AH6" s="23" t="s">
        <v>25</v>
      </c>
      <c r="AI6" s="31" t="s">
        <v>24</v>
      </c>
      <c r="AJ6" s="31" t="s">
        <v>24</v>
      </c>
      <c r="AK6" s="31" t="s">
        <v>26</v>
      </c>
      <c r="AL6" s="31" t="s">
        <v>27</v>
      </c>
      <c r="AM6" s="31" t="s">
        <v>24</v>
      </c>
      <c r="AN6" s="31" t="s">
        <v>24</v>
      </c>
      <c r="AO6" s="23"/>
      <c r="AP6" s="23" t="s">
        <v>28</v>
      </c>
      <c r="AQ6" s="23" t="s">
        <v>26</v>
      </c>
      <c r="AR6" s="31" t="s">
        <v>24</v>
      </c>
      <c r="AS6" s="23" t="s">
        <v>28</v>
      </c>
      <c r="AT6" s="31" t="s">
        <v>24</v>
      </c>
      <c r="AU6" s="31" t="s">
        <v>27</v>
      </c>
      <c r="AV6" s="23"/>
      <c r="AW6" s="23" t="s">
        <v>28</v>
      </c>
      <c r="AX6" s="31" t="s">
        <v>29</v>
      </c>
      <c r="AY6" s="31" t="s">
        <v>24</v>
      </c>
      <c r="AZ6" s="23" t="s">
        <v>28</v>
      </c>
      <c r="BA6" s="31" t="s">
        <v>24</v>
      </c>
      <c r="BB6" s="31" t="s">
        <v>30</v>
      </c>
      <c r="BC6" s="31" t="s">
        <v>50</v>
      </c>
      <c r="BD6" s="23" t="s">
        <v>28</v>
      </c>
      <c r="BE6" s="23" t="s">
        <v>26</v>
      </c>
      <c r="BF6" s="31" t="s">
        <v>24</v>
      </c>
      <c r="BG6" s="23" t="s">
        <v>28</v>
      </c>
      <c r="BH6" s="31" t="s">
        <v>24</v>
      </c>
      <c r="BI6" s="23" t="s">
        <v>27</v>
      </c>
      <c r="BJ6" s="31" t="s">
        <v>50</v>
      </c>
      <c r="BK6" s="23" t="s">
        <v>28</v>
      </c>
      <c r="BL6" s="23" t="s">
        <v>26</v>
      </c>
      <c r="BM6" s="31" t="s">
        <v>24</v>
      </c>
      <c r="BN6" s="23" t="s">
        <v>28</v>
      </c>
      <c r="BO6" s="31" t="s">
        <v>24</v>
      </c>
      <c r="BP6" s="23" t="s">
        <v>27</v>
      </c>
      <c r="BQ6" s="23" t="s">
        <v>133</v>
      </c>
      <c r="BR6" s="23" t="s">
        <v>51</v>
      </c>
      <c r="BS6" s="172"/>
      <c r="BT6" s="175"/>
      <c r="BU6" s="38" t="s">
        <v>134</v>
      </c>
      <c r="BV6" s="27" t="s">
        <v>135</v>
      </c>
      <c r="BW6" s="37" t="s">
        <v>134</v>
      </c>
      <c r="BX6" s="39" t="s">
        <v>135</v>
      </c>
      <c r="BY6" s="134" t="s">
        <v>176</v>
      </c>
      <c r="BZ6" s="38" t="s">
        <v>134</v>
      </c>
      <c r="CA6" s="27" t="s">
        <v>135</v>
      </c>
      <c r="CB6" s="38" t="s">
        <v>134</v>
      </c>
      <c r="CC6" s="27" t="s">
        <v>135</v>
      </c>
      <c r="CD6" s="38" t="s">
        <v>134</v>
      </c>
      <c r="CE6" s="27" t="s">
        <v>135</v>
      </c>
      <c r="CF6" s="38" t="s">
        <v>134</v>
      </c>
      <c r="CG6" s="39" t="s">
        <v>135</v>
      </c>
      <c r="CH6" s="36" t="s">
        <v>134</v>
      </c>
      <c r="CI6" s="39" t="s">
        <v>135</v>
      </c>
    </row>
    <row r="7" spans="1:87" s="3" customFormat="1" ht="13.5" customHeight="1">
      <c r="A7" s="11"/>
      <c r="B7" s="40"/>
      <c r="C7" s="41" t="s">
        <v>32</v>
      </c>
      <c r="D7" s="42" t="s">
        <v>4</v>
      </c>
      <c r="E7" s="135" t="s">
        <v>32</v>
      </c>
      <c r="F7" s="43" t="s">
        <v>134</v>
      </c>
      <c r="G7" s="44" t="s">
        <v>136</v>
      </c>
      <c r="H7" s="43" t="s">
        <v>134</v>
      </c>
      <c r="I7" s="44" t="s">
        <v>136</v>
      </c>
      <c r="J7" s="43" t="s">
        <v>134</v>
      </c>
      <c r="K7" s="44" t="s">
        <v>136</v>
      </c>
      <c r="L7" s="43" t="s">
        <v>134</v>
      </c>
      <c r="M7" s="43" t="s">
        <v>136</v>
      </c>
      <c r="N7" s="43" t="s">
        <v>134</v>
      </c>
      <c r="O7" s="43" t="s">
        <v>136</v>
      </c>
      <c r="P7" s="43" t="s">
        <v>134</v>
      </c>
      <c r="Q7" s="44" t="s">
        <v>136</v>
      </c>
      <c r="R7" s="41" t="s">
        <v>6</v>
      </c>
      <c r="S7" s="45" t="s">
        <v>6</v>
      </c>
      <c r="T7" s="40"/>
      <c r="U7" s="40"/>
      <c r="V7" s="40"/>
      <c r="W7" s="46" t="s">
        <v>33</v>
      </c>
      <c r="X7" s="46" t="s">
        <v>5</v>
      </c>
      <c r="Y7" s="42" t="s">
        <v>34</v>
      </c>
      <c r="Z7" s="167"/>
      <c r="AA7" s="47" t="s">
        <v>137</v>
      </c>
      <c r="AB7" s="167"/>
      <c r="AC7" s="47" t="s">
        <v>137</v>
      </c>
      <c r="AD7" s="48" t="s">
        <v>5</v>
      </c>
      <c r="AE7" s="49" t="s">
        <v>4</v>
      </c>
      <c r="AF7" s="49" t="s">
        <v>4</v>
      </c>
      <c r="AG7" s="50" t="s">
        <v>31</v>
      </c>
      <c r="AH7" s="50" t="s">
        <v>31</v>
      </c>
      <c r="AI7" s="49" t="s">
        <v>4</v>
      </c>
      <c r="AJ7" s="50" t="s">
        <v>4</v>
      </c>
      <c r="AK7" s="50" t="s">
        <v>5</v>
      </c>
      <c r="AL7" s="49" t="s">
        <v>5</v>
      </c>
      <c r="AM7" s="49" t="s">
        <v>4</v>
      </c>
      <c r="AN7" s="50" t="s">
        <v>4</v>
      </c>
      <c r="AO7" s="50" t="s">
        <v>5</v>
      </c>
      <c r="AP7" s="50" t="s">
        <v>5</v>
      </c>
      <c r="AQ7" s="50" t="s">
        <v>5</v>
      </c>
      <c r="AR7" s="50" t="s">
        <v>4</v>
      </c>
      <c r="AS7" s="50" t="s">
        <v>4</v>
      </c>
      <c r="AT7" s="50" t="s">
        <v>4</v>
      </c>
      <c r="AU7" s="50" t="s">
        <v>5</v>
      </c>
      <c r="AV7" s="50" t="s">
        <v>5</v>
      </c>
      <c r="AW7" s="50" t="s">
        <v>5</v>
      </c>
      <c r="AX7" s="50" t="s">
        <v>5</v>
      </c>
      <c r="AY7" s="50" t="s">
        <v>4</v>
      </c>
      <c r="AZ7" s="50" t="s">
        <v>4</v>
      </c>
      <c r="BA7" s="50" t="s">
        <v>4</v>
      </c>
      <c r="BB7" s="50" t="s">
        <v>5</v>
      </c>
      <c r="BC7" s="50" t="s">
        <v>5</v>
      </c>
      <c r="BD7" s="50" t="s">
        <v>5</v>
      </c>
      <c r="BE7" s="50" t="s">
        <v>5</v>
      </c>
      <c r="BF7" s="50" t="s">
        <v>4</v>
      </c>
      <c r="BG7" s="50" t="s">
        <v>4</v>
      </c>
      <c r="BH7" s="50" t="s">
        <v>4</v>
      </c>
      <c r="BI7" s="50" t="s">
        <v>5</v>
      </c>
      <c r="BJ7" s="50" t="s">
        <v>5</v>
      </c>
      <c r="BK7" s="50" t="s">
        <v>5</v>
      </c>
      <c r="BL7" s="50" t="s">
        <v>5</v>
      </c>
      <c r="BM7" s="50" t="s">
        <v>4</v>
      </c>
      <c r="BN7" s="50" t="s">
        <v>4</v>
      </c>
      <c r="BO7" s="50" t="s">
        <v>4</v>
      </c>
      <c r="BP7" s="50" t="s">
        <v>5</v>
      </c>
      <c r="BQ7" s="50" t="s">
        <v>138</v>
      </c>
      <c r="BR7" s="50"/>
      <c r="BS7" s="173"/>
      <c r="BT7" s="176"/>
      <c r="BU7" s="52"/>
      <c r="BV7" s="52" t="s">
        <v>4</v>
      </c>
      <c r="BW7" s="53"/>
      <c r="BX7" s="53" t="s">
        <v>4</v>
      </c>
      <c r="BY7" s="52" t="s">
        <v>5</v>
      </c>
      <c r="BZ7" s="52"/>
      <c r="CA7" s="52" t="s">
        <v>4</v>
      </c>
      <c r="CB7" s="52"/>
      <c r="CC7" s="52" t="s">
        <v>4</v>
      </c>
      <c r="CD7" s="52"/>
      <c r="CE7" s="52" t="s">
        <v>4</v>
      </c>
      <c r="CF7" s="52"/>
      <c r="CG7" s="53" t="s">
        <v>4</v>
      </c>
      <c r="CH7" s="51"/>
      <c r="CI7" s="53" t="s">
        <v>4</v>
      </c>
    </row>
    <row r="8" spans="1:87" ht="14.25">
      <c r="A8" s="32" t="s">
        <v>161</v>
      </c>
      <c r="B8" s="6"/>
      <c r="C8" s="54">
        <v>14697544</v>
      </c>
      <c r="D8" s="69">
        <v>87035054</v>
      </c>
      <c r="E8" s="145">
        <v>5.9217413467175195</v>
      </c>
      <c r="F8" s="69">
        <v>689</v>
      </c>
      <c r="G8" s="69">
        <v>9556357</v>
      </c>
      <c r="H8" s="69">
        <v>394</v>
      </c>
      <c r="I8" s="69">
        <v>7511703</v>
      </c>
      <c r="J8" s="69">
        <v>17</v>
      </c>
      <c r="K8" s="69">
        <v>2954408</v>
      </c>
      <c r="L8" s="69">
        <v>174</v>
      </c>
      <c r="M8" s="69">
        <v>2284654</v>
      </c>
      <c r="N8" s="69">
        <v>2</v>
      </c>
      <c r="O8" s="69">
        <v>160000</v>
      </c>
      <c r="P8" s="69">
        <v>6</v>
      </c>
      <c r="Q8" s="69">
        <v>2249416</v>
      </c>
      <c r="R8" s="69">
        <v>10125</v>
      </c>
      <c r="S8" s="69">
        <v>8387</v>
      </c>
      <c r="T8" s="69">
        <v>1841952</v>
      </c>
      <c r="U8" s="69">
        <v>1721814</v>
      </c>
      <c r="V8" s="69">
        <v>153216</v>
      </c>
      <c r="W8" s="69">
        <v>103038</v>
      </c>
      <c r="X8" s="69">
        <v>702629</v>
      </c>
      <c r="Y8" s="69">
        <v>234043</v>
      </c>
      <c r="Z8" s="69">
        <v>142716</v>
      </c>
      <c r="AA8" s="69">
        <v>0</v>
      </c>
      <c r="AB8" s="69">
        <v>1984</v>
      </c>
      <c r="AC8" s="69">
        <v>279</v>
      </c>
      <c r="AD8" s="69">
        <v>318249</v>
      </c>
      <c r="AE8" s="69">
        <v>143748000</v>
      </c>
      <c r="AF8" s="69">
        <v>105002800</v>
      </c>
      <c r="AG8" s="69">
        <v>40</v>
      </c>
      <c r="AH8" s="69">
        <v>38</v>
      </c>
      <c r="AI8" s="69">
        <v>143748000</v>
      </c>
      <c r="AJ8" s="69">
        <v>105002800</v>
      </c>
      <c r="AK8" s="69">
        <v>318249</v>
      </c>
      <c r="AL8" s="69">
        <v>274744</v>
      </c>
      <c r="AM8" s="69">
        <v>29310000</v>
      </c>
      <c r="AN8" s="69">
        <v>22635000</v>
      </c>
      <c r="AO8" s="69">
        <v>96471</v>
      </c>
      <c r="AP8" s="69">
        <v>96471</v>
      </c>
      <c r="AQ8" s="69">
        <v>96318</v>
      </c>
      <c r="AR8" s="69">
        <v>63097000</v>
      </c>
      <c r="AS8" s="69">
        <v>63097000</v>
      </c>
      <c r="AT8" s="69">
        <v>63097000</v>
      </c>
      <c r="AU8" s="69">
        <v>83095</v>
      </c>
      <c r="AV8" s="69">
        <v>16152</v>
      </c>
      <c r="AW8" s="69">
        <v>16152</v>
      </c>
      <c r="AX8" s="69">
        <v>16152</v>
      </c>
      <c r="AY8" s="69">
        <v>5932000</v>
      </c>
      <c r="AZ8" s="69">
        <v>5932000</v>
      </c>
      <c r="BA8" s="69">
        <v>5932000</v>
      </c>
      <c r="BB8" s="69">
        <v>14328</v>
      </c>
      <c r="BC8" s="69">
        <v>251</v>
      </c>
      <c r="BD8" s="69">
        <v>251</v>
      </c>
      <c r="BE8" s="69">
        <v>251</v>
      </c>
      <c r="BF8" s="69">
        <v>280000</v>
      </c>
      <c r="BG8" s="69">
        <v>280000</v>
      </c>
      <c r="BH8" s="69">
        <v>280000</v>
      </c>
      <c r="BI8" s="69">
        <v>239</v>
      </c>
      <c r="BJ8" s="69">
        <v>370</v>
      </c>
      <c r="BK8" s="69">
        <v>370</v>
      </c>
      <c r="BL8" s="69">
        <v>370</v>
      </c>
      <c r="BM8" s="69">
        <v>118000</v>
      </c>
      <c r="BN8" s="69">
        <v>118000</v>
      </c>
      <c r="BO8" s="69">
        <v>118000</v>
      </c>
      <c r="BP8" s="70">
        <v>349</v>
      </c>
      <c r="BQ8" s="69">
        <v>4495</v>
      </c>
      <c r="BR8" s="69">
        <v>106314</v>
      </c>
      <c r="BS8" s="69">
        <v>27910</v>
      </c>
      <c r="BT8" s="69">
        <v>1762</v>
      </c>
      <c r="BU8" s="69">
        <v>81</v>
      </c>
      <c r="BV8" s="69">
        <v>51778</v>
      </c>
      <c r="BW8" s="69">
        <v>0</v>
      </c>
      <c r="BX8" s="69">
        <v>0</v>
      </c>
      <c r="BY8" s="69">
        <v>221379</v>
      </c>
      <c r="BZ8" s="69">
        <v>4</v>
      </c>
      <c r="CA8" s="69">
        <v>8611</v>
      </c>
      <c r="CB8" s="69">
        <v>1</v>
      </c>
      <c r="CC8" s="69">
        <v>2274</v>
      </c>
      <c r="CD8" s="69">
        <v>8</v>
      </c>
      <c r="CE8" s="69">
        <v>23068</v>
      </c>
      <c r="CF8" s="69">
        <v>0</v>
      </c>
      <c r="CG8" s="69">
        <v>0</v>
      </c>
      <c r="CH8" s="69">
        <v>0</v>
      </c>
      <c r="CI8" s="70">
        <v>0</v>
      </c>
    </row>
    <row r="9" spans="1:87" ht="13.5">
      <c r="A9" s="149" t="s">
        <v>162</v>
      </c>
      <c r="B9" s="153"/>
      <c r="C9" s="80">
        <v>11309998</v>
      </c>
      <c r="D9" s="55">
        <v>68154128</v>
      </c>
      <c r="E9" s="146">
        <v>6.026007077985336</v>
      </c>
      <c r="F9" s="55">
        <v>666</v>
      </c>
      <c r="G9" s="55">
        <v>8344637</v>
      </c>
      <c r="H9" s="55">
        <v>382</v>
      </c>
      <c r="I9" s="55">
        <v>6380663</v>
      </c>
      <c r="J9" s="55">
        <v>17</v>
      </c>
      <c r="K9" s="55">
        <v>2954408</v>
      </c>
      <c r="L9" s="55">
        <v>149</v>
      </c>
      <c r="M9" s="55">
        <v>1791765</v>
      </c>
      <c r="N9" s="55">
        <v>2</v>
      </c>
      <c r="O9" s="55">
        <v>160000</v>
      </c>
      <c r="P9" s="55">
        <v>6</v>
      </c>
      <c r="Q9" s="55">
        <v>2249416</v>
      </c>
      <c r="R9" s="55">
        <v>7616</v>
      </c>
      <c r="S9" s="55">
        <v>6598</v>
      </c>
      <c r="T9" s="55">
        <v>1352912</v>
      </c>
      <c r="U9" s="55">
        <v>844260</v>
      </c>
      <c r="V9" s="55">
        <v>135454</v>
      </c>
      <c r="W9" s="55">
        <v>86801</v>
      </c>
      <c r="X9" s="55">
        <v>628426</v>
      </c>
      <c r="Y9" s="55">
        <v>209299</v>
      </c>
      <c r="Z9" s="55">
        <v>84436</v>
      </c>
      <c r="AA9" s="55">
        <v>0</v>
      </c>
      <c r="AB9" s="55">
        <v>1391</v>
      </c>
      <c r="AC9" s="55">
        <v>279</v>
      </c>
      <c r="AD9" s="55">
        <v>297613</v>
      </c>
      <c r="AE9" s="55">
        <v>131123000</v>
      </c>
      <c r="AF9" s="55">
        <v>95102800</v>
      </c>
      <c r="AG9" s="55">
        <v>23</v>
      </c>
      <c r="AH9" s="55">
        <v>23</v>
      </c>
      <c r="AI9" s="55">
        <v>131123000</v>
      </c>
      <c r="AJ9" s="55">
        <v>95102800</v>
      </c>
      <c r="AK9" s="55">
        <v>297613</v>
      </c>
      <c r="AL9" s="55">
        <v>259196</v>
      </c>
      <c r="AM9" s="55">
        <v>28220000</v>
      </c>
      <c r="AN9" s="55">
        <v>21919000</v>
      </c>
      <c r="AO9" s="55">
        <v>83312</v>
      </c>
      <c r="AP9" s="55">
        <v>83312</v>
      </c>
      <c r="AQ9" s="55">
        <v>83312</v>
      </c>
      <c r="AR9" s="55">
        <v>56987000</v>
      </c>
      <c r="AS9" s="55">
        <v>56987000</v>
      </c>
      <c r="AT9" s="55">
        <v>56987000</v>
      </c>
      <c r="AU9" s="55">
        <v>72252</v>
      </c>
      <c r="AV9" s="55">
        <v>10905</v>
      </c>
      <c r="AW9" s="55">
        <v>10905</v>
      </c>
      <c r="AX9" s="55">
        <v>10905</v>
      </c>
      <c r="AY9" s="55">
        <v>3482000</v>
      </c>
      <c r="AZ9" s="55">
        <v>3482000</v>
      </c>
      <c r="BA9" s="55">
        <v>3482000</v>
      </c>
      <c r="BB9" s="55">
        <v>9905</v>
      </c>
      <c r="BC9" s="55">
        <v>180</v>
      </c>
      <c r="BD9" s="55">
        <v>180</v>
      </c>
      <c r="BE9" s="55">
        <v>180</v>
      </c>
      <c r="BF9" s="55">
        <v>240000</v>
      </c>
      <c r="BG9" s="55">
        <v>240000</v>
      </c>
      <c r="BH9" s="55">
        <v>240000</v>
      </c>
      <c r="BI9" s="55">
        <v>176</v>
      </c>
      <c r="BJ9" s="55">
        <v>115</v>
      </c>
      <c r="BK9" s="55">
        <v>115</v>
      </c>
      <c r="BL9" s="55">
        <v>115</v>
      </c>
      <c r="BM9" s="55">
        <v>26000</v>
      </c>
      <c r="BN9" s="55">
        <v>26000</v>
      </c>
      <c r="BO9" s="55">
        <v>26000</v>
      </c>
      <c r="BP9" s="58">
        <v>104</v>
      </c>
      <c r="BQ9" s="55">
        <v>4377</v>
      </c>
      <c r="BR9" s="55">
        <v>89860</v>
      </c>
      <c r="BS9" s="55">
        <v>18396</v>
      </c>
      <c r="BT9" s="55">
        <v>1356</v>
      </c>
      <c r="BU9" s="55">
        <v>61</v>
      </c>
      <c r="BV9" s="55">
        <v>43226</v>
      </c>
      <c r="BW9" s="55">
        <v>0</v>
      </c>
      <c r="BX9" s="55">
        <v>0</v>
      </c>
      <c r="BY9" s="55">
        <v>190992</v>
      </c>
      <c r="BZ9" s="55">
        <v>2</v>
      </c>
      <c r="CA9" s="55">
        <v>3390</v>
      </c>
      <c r="CB9" s="55">
        <v>0</v>
      </c>
      <c r="CC9" s="55">
        <v>0</v>
      </c>
      <c r="CD9" s="55">
        <v>5</v>
      </c>
      <c r="CE9" s="55">
        <v>14537</v>
      </c>
      <c r="CF9" s="55">
        <v>0</v>
      </c>
      <c r="CG9" s="55">
        <v>0</v>
      </c>
      <c r="CH9" s="55">
        <v>0</v>
      </c>
      <c r="CI9" s="58">
        <v>0</v>
      </c>
    </row>
    <row r="10" spans="1:87" ht="13.5">
      <c r="A10" s="59" t="s">
        <v>61</v>
      </c>
      <c r="B10" s="60"/>
      <c r="C10" s="79">
        <v>2344929</v>
      </c>
      <c r="D10" s="61">
        <v>13984400</v>
      </c>
      <c r="E10" s="147"/>
      <c r="F10" s="61">
        <v>297</v>
      </c>
      <c r="G10" s="61">
        <v>2265820</v>
      </c>
      <c r="H10" s="61">
        <v>151</v>
      </c>
      <c r="I10" s="61">
        <v>2168546</v>
      </c>
      <c r="J10" s="61">
        <v>2</v>
      </c>
      <c r="K10" s="61">
        <v>353399</v>
      </c>
      <c r="L10" s="61">
        <v>68</v>
      </c>
      <c r="M10" s="61">
        <v>514040</v>
      </c>
      <c r="N10" s="61">
        <v>2</v>
      </c>
      <c r="O10" s="61">
        <v>160000</v>
      </c>
      <c r="P10" s="61">
        <v>3</v>
      </c>
      <c r="Q10" s="61">
        <v>9416</v>
      </c>
      <c r="R10" s="61">
        <v>2383</v>
      </c>
      <c r="S10" s="61">
        <v>2123</v>
      </c>
      <c r="T10" s="61">
        <v>100439</v>
      </c>
      <c r="U10" s="61">
        <v>132284</v>
      </c>
      <c r="V10" s="61">
        <v>7371</v>
      </c>
      <c r="W10" s="61">
        <v>3927</v>
      </c>
      <c r="X10" s="61">
        <v>204785</v>
      </c>
      <c r="Y10" s="61">
        <v>73267</v>
      </c>
      <c r="Z10" s="62">
        <v>26686</v>
      </c>
      <c r="AA10" s="62"/>
      <c r="AB10" s="62">
        <v>157</v>
      </c>
      <c r="AC10" s="62"/>
      <c r="AD10" s="62">
        <v>163525</v>
      </c>
      <c r="AE10" s="62">
        <v>53538000</v>
      </c>
      <c r="AF10" s="62">
        <v>46808000</v>
      </c>
      <c r="AG10" s="62">
        <v>8</v>
      </c>
      <c r="AH10" s="62">
        <v>8</v>
      </c>
      <c r="AI10" s="62">
        <v>53538000</v>
      </c>
      <c r="AJ10" s="62">
        <v>46808000</v>
      </c>
      <c r="AK10" s="62">
        <v>163525</v>
      </c>
      <c r="AL10" s="62">
        <v>152384</v>
      </c>
      <c r="AM10" s="62"/>
      <c r="AN10" s="62"/>
      <c r="AO10" s="62">
        <v>23274</v>
      </c>
      <c r="AP10" s="62">
        <v>23274</v>
      </c>
      <c r="AQ10" s="62">
        <v>23274</v>
      </c>
      <c r="AR10" s="62">
        <v>12812000</v>
      </c>
      <c r="AS10" s="62">
        <v>12812000</v>
      </c>
      <c r="AT10" s="62">
        <v>12812000</v>
      </c>
      <c r="AU10" s="62">
        <v>20380</v>
      </c>
      <c r="AV10" s="62">
        <v>6556</v>
      </c>
      <c r="AW10" s="62">
        <v>6556</v>
      </c>
      <c r="AX10" s="62">
        <v>6556</v>
      </c>
      <c r="AY10" s="62">
        <v>2331000</v>
      </c>
      <c r="AZ10" s="62">
        <v>2331000</v>
      </c>
      <c r="BA10" s="62">
        <v>2331000</v>
      </c>
      <c r="BB10" s="62">
        <v>6055</v>
      </c>
      <c r="BC10" s="62"/>
      <c r="BD10" s="62"/>
      <c r="BE10" s="62"/>
      <c r="BF10" s="62"/>
      <c r="BG10" s="62"/>
      <c r="BH10" s="62"/>
      <c r="BI10" s="62"/>
      <c r="BJ10" s="62">
        <v>9</v>
      </c>
      <c r="BK10" s="62">
        <v>9</v>
      </c>
      <c r="BL10" s="62">
        <v>9</v>
      </c>
      <c r="BM10" s="62">
        <v>10000</v>
      </c>
      <c r="BN10" s="62">
        <v>10000</v>
      </c>
      <c r="BO10" s="62">
        <v>10000</v>
      </c>
      <c r="BP10" s="81">
        <v>9</v>
      </c>
      <c r="BQ10" s="62">
        <v>1501</v>
      </c>
      <c r="BR10" s="62">
        <v>4411</v>
      </c>
      <c r="BS10" s="62">
        <v>1517</v>
      </c>
      <c r="BT10" s="62">
        <v>15</v>
      </c>
      <c r="BU10" s="61">
        <v>17</v>
      </c>
      <c r="BV10" s="61">
        <v>13197</v>
      </c>
      <c r="BW10" s="61"/>
      <c r="BX10" s="61"/>
      <c r="BY10" s="61">
        <v>55716</v>
      </c>
      <c r="BZ10" s="61"/>
      <c r="CA10" s="61"/>
      <c r="CB10" s="61"/>
      <c r="CC10" s="61"/>
      <c r="CD10" s="61"/>
      <c r="CE10" s="61"/>
      <c r="CF10" s="61"/>
      <c r="CG10" s="61"/>
      <c r="CH10" s="61"/>
      <c r="CI10" s="63"/>
    </row>
    <row r="11" spans="1:87" ht="13.5">
      <c r="A11" s="59" t="s">
        <v>62</v>
      </c>
      <c r="B11" s="60"/>
      <c r="C11" s="79">
        <v>1502485</v>
      </c>
      <c r="D11" s="61">
        <v>9909930</v>
      </c>
      <c r="E11" s="147"/>
      <c r="F11" s="61">
        <v>47</v>
      </c>
      <c r="G11" s="61">
        <v>907357</v>
      </c>
      <c r="H11" s="61">
        <v>36</v>
      </c>
      <c r="I11" s="61">
        <v>820551</v>
      </c>
      <c r="J11" s="61">
        <v>13</v>
      </c>
      <c r="K11" s="61">
        <v>1177009</v>
      </c>
      <c r="L11" s="61">
        <v>28</v>
      </c>
      <c r="M11" s="61">
        <v>214642</v>
      </c>
      <c r="N11" s="61"/>
      <c r="O11" s="61"/>
      <c r="P11" s="61">
        <v>1</v>
      </c>
      <c r="Q11" s="61">
        <v>20000</v>
      </c>
      <c r="R11" s="61">
        <v>1101</v>
      </c>
      <c r="S11" s="61">
        <v>847</v>
      </c>
      <c r="T11" s="61">
        <v>215529</v>
      </c>
      <c r="U11" s="61">
        <v>165840</v>
      </c>
      <c r="V11" s="61">
        <v>17641</v>
      </c>
      <c r="W11" s="61">
        <v>12938</v>
      </c>
      <c r="X11" s="61">
        <v>56990</v>
      </c>
      <c r="Y11" s="61">
        <v>21427</v>
      </c>
      <c r="Z11" s="62">
        <v>13689</v>
      </c>
      <c r="AA11" s="62"/>
      <c r="AB11" s="62"/>
      <c r="AC11" s="62">
        <v>279</v>
      </c>
      <c r="AD11" s="62">
        <v>6065</v>
      </c>
      <c r="AE11" s="62">
        <v>2852000</v>
      </c>
      <c r="AF11" s="62">
        <v>2037000</v>
      </c>
      <c r="AG11" s="62">
        <v>3</v>
      </c>
      <c r="AH11" s="62">
        <v>3</v>
      </c>
      <c r="AI11" s="62">
        <v>2852000</v>
      </c>
      <c r="AJ11" s="62">
        <v>2037000</v>
      </c>
      <c r="AK11" s="62">
        <v>6065</v>
      </c>
      <c r="AL11" s="62">
        <v>4150</v>
      </c>
      <c r="AM11" s="62">
        <v>7132000</v>
      </c>
      <c r="AN11" s="62">
        <v>7132000</v>
      </c>
      <c r="AO11" s="62">
        <v>5373</v>
      </c>
      <c r="AP11" s="62">
        <v>5373</v>
      </c>
      <c r="AQ11" s="62">
        <v>5373</v>
      </c>
      <c r="AR11" s="62">
        <v>14350000</v>
      </c>
      <c r="AS11" s="62">
        <v>14350000</v>
      </c>
      <c r="AT11" s="62">
        <v>14350000</v>
      </c>
      <c r="AU11" s="62">
        <v>4030</v>
      </c>
      <c r="AV11" s="62">
        <v>903</v>
      </c>
      <c r="AW11" s="62">
        <v>903</v>
      </c>
      <c r="AX11" s="62">
        <v>903</v>
      </c>
      <c r="AY11" s="62">
        <v>280000</v>
      </c>
      <c r="AZ11" s="62">
        <v>280000</v>
      </c>
      <c r="BA11" s="62">
        <v>280000</v>
      </c>
      <c r="BB11" s="62">
        <v>837</v>
      </c>
      <c r="BC11" s="62"/>
      <c r="BD11" s="62"/>
      <c r="BE11" s="62"/>
      <c r="BF11" s="62"/>
      <c r="BG11" s="62"/>
      <c r="BH11" s="62"/>
      <c r="BI11" s="62"/>
      <c r="BJ11" s="62"/>
      <c r="BK11" s="62"/>
      <c r="BL11" s="62"/>
      <c r="BM11" s="62"/>
      <c r="BN11" s="62"/>
      <c r="BO11" s="62"/>
      <c r="BP11" s="81"/>
      <c r="BQ11" s="62">
        <v>1705</v>
      </c>
      <c r="BR11" s="62">
        <v>11105</v>
      </c>
      <c r="BS11" s="62">
        <v>895</v>
      </c>
      <c r="BT11" s="62">
        <v>65</v>
      </c>
      <c r="BU11" s="61"/>
      <c r="BV11" s="61"/>
      <c r="BW11" s="61"/>
      <c r="BX11" s="61"/>
      <c r="BY11" s="61">
        <v>19393</v>
      </c>
      <c r="BZ11" s="61"/>
      <c r="CA11" s="61"/>
      <c r="CB11" s="61"/>
      <c r="CC11" s="61"/>
      <c r="CD11" s="61"/>
      <c r="CE11" s="61"/>
      <c r="CF11" s="61"/>
      <c r="CG11" s="61"/>
      <c r="CH11" s="61"/>
      <c r="CI11" s="63"/>
    </row>
    <row r="12" spans="1:87" ht="13.5">
      <c r="A12" s="59" t="s">
        <v>63</v>
      </c>
      <c r="B12" s="60"/>
      <c r="C12" s="79">
        <v>2957936</v>
      </c>
      <c r="D12" s="61">
        <v>15078289</v>
      </c>
      <c r="E12" s="147"/>
      <c r="F12" s="61">
        <v>187</v>
      </c>
      <c r="G12" s="61">
        <v>2158751</v>
      </c>
      <c r="H12" s="61">
        <v>104</v>
      </c>
      <c r="I12" s="61">
        <v>1250141</v>
      </c>
      <c r="J12" s="61">
        <v>1</v>
      </c>
      <c r="K12" s="61">
        <v>549000</v>
      </c>
      <c r="L12" s="61">
        <v>16</v>
      </c>
      <c r="M12" s="61">
        <v>196808</v>
      </c>
      <c r="N12" s="61"/>
      <c r="O12" s="61"/>
      <c r="P12" s="61"/>
      <c r="Q12" s="61"/>
      <c r="R12" s="61">
        <v>1421</v>
      </c>
      <c r="S12" s="61">
        <v>1392</v>
      </c>
      <c r="T12" s="61">
        <v>230689</v>
      </c>
      <c r="U12" s="61">
        <v>169615</v>
      </c>
      <c r="V12" s="61">
        <v>43187</v>
      </c>
      <c r="W12" s="61">
        <v>16083</v>
      </c>
      <c r="X12" s="61">
        <v>174538</v>
      </c>
      <c r="Y12" s="61">
        <v>61193</v>
      </c>
      <c r="Z12" s="62">
        <v>13631</v>
      </c>
      <c r="AA12" s="62"/>
      <c r="AB12" s="62">
        <v>29</v>
      </c>
      <c r="AC12" s="62"/>
      <c r="AD12" s="62">
        <v>79164</v>
      </c>
      <c r="AE12" s="62">
        <v>36127000</v>
      </c>
      <c r="AF12" s="62">
        <v>28103800</v>
      </c>
      <c r="AG12" s="62">
        <v>3</v>
      </c>
      <c r="AH12" s="62">
        <v>3</v>
      </c>
      <c r="AI12" s="62">
        <v>36127000</v>
      </c>
      <c r="AJ12" s="62">
        <v>28103800</v>
      </c>
      <c r="AK12" s="62">
        <v>79164</v>
      </c>
      <c r="AL12" s="62">
        <v>66617</v>
      </c>
      <c r="AM12" s="62">
        <v>40000</v>
      </c>
      <c r="AN12" s="62">
        <v>40000</v>
      </c>
      <c r="AO12" s="62">
        <v>29999</v>
      </c>
      <c r="AP12" s="62">
        <v>29999</v>
      </c>
      <c r="AQ12" s="62">
        <v>29999</v>
      </c>
      <c r="AR12" s="62">
        <v>11105000</v>
      </c>
      <c r="AS12" s="62">
        <v>11105000</v>
      </c>
      <c r="AT12" s="62">
        <v>11105000</v>
      </c>
      <c r="AU12" s="62">
        <v>26558</v>
      </c>
      <c r="AV12" s="62">
        <v>3446</v>
      </c>
      <c r="AW12" s="62">
        <v>3446</v>
      </c>
      <c r="AX12" s="62">
        <v>3446</v>
      </c>
      <c r="AY12" s="62">
        <v>871000</v>
      </c>
      <c r="AZ12" s="62">
        <v>871000</v>
      </c>
      <c r="BA12" s="62">
        <v>871000</v>
      </c>
      <c r="BB12" s="62">
        <v>3013</v>
      </c>
      <c r="BC12" s="62"/>
      <c r="BD12" s="62"/>
      <c r="BE12" s="62"/>
      <c r="BF12" s="62"/>
      <c r="BG12" s="62"/>
      <c r="BH12" s="62"/>
      <c r="BI12" s="62"/>
      <c r="BJ12" s="62"/>
      <c r="BK12" s="62"/>
      <c r="BL12" s="62"/>
      <c r="BM12" s="62"/>
      <c r="BN12" s="62"/>
      <c r="BO12" s="62"/>
      <c r="BP12" s="81"/>
      <c r="BQ12" s="62">
        <v>192</v>
      </c>
      <c r="BR12" s="62">
        <v>34971</v>
      </c>
      <c r="BS12" s="62">
        <v>3615</v>
      </c>
      <c r="BT12" s="62">
        <v>491</v>
      </c>
      <c r="BU12" s="61">
        <v>4</v>
      </c>
      <c r="BV12" s="61">
        <v>3513</v>
      </c>
      <c r="BW12" s="61"/>
      <c r="BX12" s="61"/>
      <c r="BY12" s="61">
        <v>48733</v>
      </c>
      <c r="BZ12" s="61"/>
      <c r="CA12" s="61"/>
      <c r="CB12" s="61"/>
      <c r="CC12" s="61"/>
      <c r="CD12" s="61"/>
      <c r="CE12" s="61"/>
      <c r="CF12" s="61"/>
      <c r="CG12" s="61"/>
      <c r="CH12" s="61"/>
      <c r="CI12" s="63"/>
    </row>
    <row r="13" spans="1:87" ht="13.5">
      <c r="A13" s="59" t="s">
        <v>64</v>
      </c>
      <c r="B13" s="64"/>
      <c r="C13" s="79">
        <v>900097</v>
      </c>
      <c r="D13" s="61">
        <v>5496825</v>
      </c>
      <c r="E13" s="147"/>
      <c r="F13" s="61">
        <v>55</v>
      </c>
      <c r="G13" s="61">
        <v>836925</v>
      </c>
      <c r="H13" s="61">
        <v>52</v>
      </c>
      <c r="I13" s="61">
        <v>440360</v>
      </c>
      <c r="J13" s="61">
        <v>1</v>
      </c>
      <c r="K13" s="61">
        <v>484000</v>
      </c>
      <c r="L13" s="61">
        <v>6</v>
      </c>
      <c r="M13" s="61">
        <v>71390</v>
      </c>
      <c r="N13" s="61"/>
      <c r="O13" s="61"/>
      <c r="P13" s="61"/>
      <c r="Q13" s="61"/>
      <c r="R13" s="61">
        <v>687</v>
      </c>
      <c r="S13" s="61">
        <v>610</v>
      </c>
      <c r="T13" s="61">
        <v>94551</v>
      </c>
      <c r="U13" s="61">
        <v>117557</v>
      </c>
      <c r="V13" s="61">
        <v>18381</v>
      </c>
      <c r="W13" s="61">
        <v>11741</v>
      </c>
      <c r="X13" s="61">
        <v>48904</v>
      </c>
      <c r="Y13" s="61">
        <v>14750</v>
      </c>
      <c r="Z13" s="62">
        <v>2774</v>
      </c>
      <c r="AA13" s="62"/>
      <c r="AB13" s="62">
        <v>125</v>
      </c>
      <c r="AC13" s="62"/>
      <c r="AD13" s="62">
        <v>2134</v>
      </c>
      <c r="AE13" s="62">
        <v>11190000</v>
      </c>
      <c r="AF13" s="62">
        <v>970000</v>
      </c>
      <c r="AG13" s="62">
        <v>1</v>
      </c>
      <c r="AH13" s="62">
        <v>1</v>
      </c>
      <c r="AI13" s="62">
        <v>11190000</v>
      </c>
      <c r="AJ13" s="62">
        <v>970000</v>
      </c>
      <c r="AK13" s="62">
        <v>2134</v>
      </c>
      <c r="AL13" s="62">
        <v>1554</v>
      </c>
      <c r="AM13" s="62">
        <v>8400000</v>
      </c>
      <c r="AN13" s="62">
        <v>5920000</v>
      </c>
      <c r="AO13" s="62">
        <v>2925</v>
      </c>
      <c r="AP13" s="62">
        <v>2925</v>
      </c>
      <c r="AQ13" s="62">
        <v>2925</v>
      </c>
      <c r="AR13" s="62">
        <v>1430000</v>
      </c>
      <c r="AS13" s="62">
        <v>1430000</v>
      </c>
      <c r="AT13" s="62">
        <v>1430000</v>
      </c>
      <c r="AU13" s="62">
        <v>2267</v>
      </c>
      <c r="AV13" s="62"/>
      <c r="AW13" s="62"/>
      <c r="AX13" s="62"/>
      <c r="AY13" s="62"/>
      <c r="AZ13" s="62"/>
      <c r="BA13" s="62"/>
      <c r="BB13" s="62"/>
      <c r="BC13" s="62"/>
      <c r="BD13" s="62"/>
      <c r="BE13" s="62"/>
      <c r="BF13" s="62"/>
      <c r="BG13" s="62"/>
      <c r="BH13" s="62"/>
      <c r="BI13" s="62"/>
      <c r="BJ13" s="62"/>
      <c r="BK13" s="62"/>
      <c r="BL13" s="62"/>
      <c r="BM13" s="62"/>
      <c r="BN13" s="62"/>
      <c r="BO13" s="62"/>
      <c r="BP13" s="81"/>
      <c r="BQ13" s="62">
        <v>530</v>
      </c>
      <c r="BR13" s="62">
        <v>11709</v>
      </c>
      <c r="BS13" s="62"/>
      <c r="BT13" s="62"/>
      <c r="BU13" s="61">
        <v>1</v>
      </c>
      <c r="BV13" s="61">
        <v>355</v>
      </c>
      <c r="BW13" s="61"/>
      <c r="BX13" s="61"/>
      <c r="BY13" s="61">
        <v>16658</v>
      </c>
      <c r="BZ13" s="61">
        <v>1</v>
      </c>
      <c r="CA13" s="61">
        <v>1742</v>
      </c>
      <c r="CB13" s="61"/>
      <c r="CC13" s="61"/>
      <c r="CD13" s="61">
        <v>2</v>
      </c>
      <c r="CE13" s="61">
        <v>4604</v>
      </c>
      <c r="CF13" s="61"/>
      <c r="CG13" s="61"/>
      <c r="CH13" s="61"/>
      <c r="CI13" s="63"/>
    </row>
    <row r="14" spans="1:87" ht="13.5">
      <c r="A14" s="59" t="s">
        <v>65</v>
      </c>
      <c r="B14" s="64"/>
      <c r="C14" s="79">
        <v>970648</v>
      </c>
      <c r="D14" s="61">
        <v>6584825</v>
      </c>
      <c r="E14" s="147"/>
      <c r="F14" s="61">
        <v>15</v>
      </c>
      <c r="G14" s="61">
        <v>777695</v>
      </c>
      <c r="H14" s="61">
        <v>11</v>
      </c>
      <c r="I14" s="61">
        <v>582299</v>
      </c>
      <c r="J14" s="61"/>
      <c r="K14" s="61"/>
      <c r="L14" s="61"/>
      <c r="M14" s="61"/>
      <c r="N14" s="61"/>
      <c r="O14" s="61"/>
      <c r="P14" s="61"/>
      <c r="Q14" s="61"/>
      <c r="R14" s="61">
        <v>249</v>
      </c>
      <c r="S14" s="61">
        <v>225</v>
      </c>
      <c r="T14" s="61">
        <v>259804</v>
      </c>
      <c r="U14" s="61">
        <v>45264</v>
      </c>
      <c r="V14" s="61">
        <v>19464</v>
      </c>
      <c r="W14" s="61">
        <v>17146</v>
      </c>
      <c r="X14" s="61">
        <v>36984</v>
      </c>
      <c r="Y14" s="61">
        <v>10285</v>
      </c>
      <c r="Z14" s="62">
        <v>6047</v>
      </c>
      <c r="AA14" s="62"/>
      <c r="AB14" s="62">
        <v>459</v>
      </c>
      <c r="AC14" s="62"/>
      <c r="AD14" s="62">
        <v>7071</v>
      </c>
      <c r="AE14" s="62">
        <v>3686000</v>
      </c>
      <c r="AF14" s="62">
        <v>2374000</v>
      </c>
      <c r="AG14" s="62">
        <v>3</v>
      </c>
      <c r="AH14" s="62">
        <v>3</v>
      </c>
      <c r="AI14" s="62">
        <v>3686000</v>
      </c>
      <c r="AJ14" s="62">
        <v>2374000</v>
      </c>
      <c r="AK14" s="62">
        <v>7071</v>
      </c>
      <c r="AL14" s="62">
        <v>3324</v>
      </c>
      <c r="AM14" s="62">
        <v>2120000</v>
      </c>
      <c r="AN14" s="62">
        <v>1500000</v>
      </c>
      <c r="AO14" s="62">
        <v>566</v>
      </c>
      <c r="AP14" s="62">
        <v>566</v>
      </c>
      <c r="AQ14" s="62">
        <v>566</v>
      </c>
      <c r="AR14" s="62">
        <v>240000</v>
      </c>
      <c r="AS14" s="62">
        <v>240000</v>
      </c>
      <c r="AT14" s="62">
        <v>240000</v>
      </c>
      <c r="AU14" s="62">
        <v>488</v>
      </c>
      <c r="AV14" s="62"/>
      <c r="AW14" s="62"/>
      <c r="AX14" s="62"/>
      <c r="AY14" s="62"/>
      <c r="AZ14" s="62"/>
      <c r="BA14" s="62"/>
      <c r="BB14" s="62"/>
      <c r="BC14" s="62"/>
      <c r="BD14" s="62"/>
      <c r="BE14" s="62"/>
      <c r="BF14" s="62"/>
      <c r="BG14" s="62"/>
      <c r="BH14" s="62"/>
      <c r="BI14" s="62"/>
      <c r="BJ14" s="62"/>
      <c r="BK14" s="62"/>
      <c r="BL14" s="62"/>
      <c r="BM14" s="62"/>
      <c r="BN14" s="62"/>
      <c r="BO14" s="62"/>
      <c r="BP14" s="81"/>
      <c r="BQ14" s="62"/>
      <c r="BR14" s="62">
        <v>7822</v>
      </c>
      <c r="BS14" s="62">
        <v>1193</v>
      </c>
      <c r="BT14" s="62"/>
      <c r="BU14" s="61">
        <v>10</v>
      </c>
      <c r="BV14" s="61">
        <v>5437</v>
      </c>
      <c r="BW14" s="61"/>
      <c r="BX14" s="61"/>
      <c r="BY14" s="61">
        <v>13581</v>
      </c>
      <c r="BZ14" s="61"/>
      <c r="CA14" s="61"/>
      <c r="CB14" s="61"/>
      <c r="CC14" s="61"/>
      <c r="CD14" s="61"/>
      <c r="CE14" s="61"/>
      <c r="CF14" s="61"/>
      <c r="CG14" s="61"/>
      <c r="CH14" s="61"/>
      <c r="CI14" s="63"/>
    </row>
    <row r="15" spans="1:87" ht="13.5">
      <c r="A15" s="59" t="s">
        <v>66</v>
      </c>
      <c r="B15" s="64"/>
      <c r="C15" s="79">
        <v>985982</v>
      </c>
      <c r="D15" s="61">
        <v>6082973</v>
      </c>
      <c r="E15" s="147"/>
      <c r="F15" s="61">
        <v>27</v>
      </c>
      <c r="G15" s="61">
        <v>475874</v>
      </c>
      <c r="H15" s="61">
        <v>6</v>
      </c>
      <c r="I15" s="61">
        <v>250600</v>
      </c>
      <c r="J15" s="61"/>
      <c r="K15" s="61"/>
      <c r="L15" s="61">
        <v>2</v>
      </c>
      <c r="M15" s="61">
        <v>108631</v>
      </c>
      <c r="N15" s="61"/>
      <c r="O15" s="61"/>
      <c r="P15" s="61"/>
      <c r="Q15" s="61"/>
      <c r="R15" s="61">
        <v>535</v>
      </c>
      <c r="S15" s="61">
        <v>485</v>
      </c>
      <c r="T15" s="61">
        <v>140254</v>
      </c>
      <c r="U15" s="61">
        <v>29495</v>
      </c>
      <c r="V15" s="61">
        <v>6544</v>
      </c>
      <c r="W15" s="61">
        <v>4557</v>
      </c>
      <c r="X15" s="61">
        <v>40632</v>
      </c>
      <c r="Y15" s="61">
        <v>11245</v>
      </c>
      <c r="Z15" s="62">
        <v>8028</v>
      </c>
      <c r="AA15" s="62"/>
      <c r="AB15" s="62">
        <v>180</v>
      </c>
      <c r="AC15" s="62"/>
      <c r="AD15" s="62">
        <v>20310</v>
      </c>
      <c r="AE15" s="62">
        <v>9010000</v>
      </c>
      <c r="AF15" s="62">
        <v>5910000</v>
      </c>
      <c r="AG15" s="62"/>
      <c r="AH15" s="62"/>
      <c r="AI15" s="62">
        <v>9010000</v>
      </c>
      <c r="AJ15" s="62">
        <v>5910000</v>
      </c>
      <c r="AK15" s="62">
        <v>20310</v>
      </c>
      <c r="AL15" s="62">
        <v>16607</v>
      </c>
      <c r="AM15" s="62">
        <v>958000</v>
      </c>
      <c r="AN15" s="62">
        <v>958000</v>
      </c>
      <c r="AO15" s="62">
        <v>7829</v>
      </c>
      <c r="AP15" s="62">
        <v>7829</v>
      </c>
      <c r="AQ15" s="62">
        <v>7829</v>
      </c>
      <c r="AR15" s="62">
        <v>10630000</v>
      </c>
      <c r="AS15" s="62">
        <v>10630000</v>
      </c>
      <c r="AT15" s="62">
        <v>10630000</v>
      </c>
      <c r="AU15" s="62">
        <v>6713</v>
      </c>
      <c r="AV15" s="62"/>
      <c r="AW15" s="62"/>
      <c r="AX15" s="62"/>
      <c r="AY15" s="62"/>
      <c r="AZ15" s="62"/>
      <c r="BA15" s="62"/>
      <c r="BB15" s="62"/>
      <c r="BC15" s="62">
        <v>161</v>
      </c>
      <c r="BD15" s="62">
        <v>161</v>
      </c>
      <c r="BE15" s="62">
        <v>161</v>
      </c>
      <c r="BF15" s="62">
        <v>120000</v>
      </c>
      <c r="BG15" s="62">
        <v>120000</v>
      </c>
      <c r="BH15" s="62">
        <v>120000</v>
      </c>
      <c r="BI15" s="62">
        <v>158</v>
      </c>
      <c r="BJ15" s="62">
        <v>83</v>
      </c>
      <c r="BK15" s="62">
        <v>83</v>
      </c>
      <c r="BL15" s="62">
        <v>83</v>
      </c>
      <c r="BM15" s="62">
        <v>11000</v>
      </c>
      <c r="BN15" s="62">
        <v>11000</v>
      </c>
      <c r="BO15" s="62">
        <v>11000</v>
      </c>
      <c r="BP15" s="81">
        <v>72</v>
      </c>
      <c r="BQ15" s="62">
        <v>90</v>
      </c>
      <c r="BR15" s="62">
        <v>6582</v>
      </c>
      <c r="BS15" s="62">
        <v>2677</v>
      </c>
      <c r="BT15" s="62">
        <v>270</v>
      </c>
      <c r="BU15" s="61">
        <v>14</v>
      </c>
      <c r="BV15" s="61">
        <v>8864</v>
      </c>
      <c r="BW15" s="61"/>
      <c r="BX15" s="61"/>
      <c r="BY15" s="61">
        <v>13571</v>
      </c>
      <c r="BZ15" s="61">
        <v>1</v>
      </c>
      <c r="CA15" s="61">
        <v>1648</v>
      </c>
      <c r="CB15" s="61"/>
      <c r="CC15" s="61"/>
      <c r="CD15" s="61">
        <v>2</v>
      </c>
      <c r="CE15" s="61">
        <v>7301</v>
      </c>
      <c r="CF15" s="61"/>
      <c r="CG15" s="61"/>
      <c r="CH15" s="61"/>
      <c r="CI15" s="63"/>
    </row>
    <row r="16" spans="1:87" ht="13.5">
      <c r="A16" s="59" t="s">
        <v>67</v>
      </c>
      <c r="B16" s="64"/>
      <c r="C16" s="79">
        <v>489927</v>
      </c>
      <c r="D16" s="61">
        <v>2963865</v>
      </c>
      <c r="E16" s="147"/>
      <c r="F16" s="61">
        <v>19</v>
      </c>
      <c r="G16" s="61">
        <v>601426</v>
      </c>
      <c r="H16" s="61">
        <v>17</v>
      </c>
      <c r="I16" s="61">
        <v>593666</v>
      </c>
      <c r="J16" s="61"/>
      <c r="K16" s="61">
        <v>391000</v>
      </c>
      <c r="L16" s="61">
        <v>3</v>
      </c>
      <c r="M16" s="61">
        <v>362992</v>
      </c>
      <c r="N16" s="61"/>
      <c r="O16" s="61"/>
      <c r="P16" s="61">
        <v>2</v>
      </c>
      <c r="Q16" s="61">
        <v>2220000</v>
      </c>
      <c r="R16" s="61">
        <v>392</v>
      </c>
      <c r="S16" s="61">
        <v>353</v>
      </c>
      <c r="T16" s="61">
        <v>164708</v>
      </c>
      <c r="U16" s="61">
        <v>38523</v>
      </c>
      <c r="V16" s="61">
        <v>14333</v>
      </c>
      <c r="W16" s="61">
        <v>14823</v>
      </c>
      <c r="X16" s="61">
        <v>24743</v>
      </c>
      <c r="Y16" s="61">
        <v>6872</v>
      </c>
      <c r="Z16" s="62">
        <v>5533</v>
      </c>
      <c r="AA16" s="62"/>
      <c r="AB16" s="62">
        <v>213</v>
      </c>
      <c r="AC16" s="62"/>
      <c r="AD16" s="62">
        <v>4655</v>
      </c>
      <c r="AE16" s="62">
        <v>7260000</v>
      </c>
      <c r="AF16" s="62">
        <v>1780000</v>
      </c>
      <c r="AG16" s="62">
        <v>2</v>
      </c>
      <c r="AH16" s="62">
        <v>2</v>
      </c>
      <c r="AI16" s="62">
        <v>7260000</v>
      </c>
      <c r="AJ16" s="62">
        <v>1780000</v>
      </c>
      <c r="AK16" s="62">
        <v>4655</v>
      </c>
      <c r="AL16" s="62">
        <v>2518</v>
      </c>
      <c r="AM16" s="62">
        <v>9240000</v>
      </c>
      <c r="AN16" s="62">
        <v>6039000</v>
      </c>
      <c r="AO16" s="62">
        <v>2207</v>
      </c>
      <c r="AP16" s="62">
        <v>2207</v>
      </c>
      <c r="AQ16" s="62">
        <v>2207</v>
      </c>
      <c r="AR16" s="62">
        <v>1100000</v>
      </c>
      <c r="AS16" s="62">
        <v>1100000</v>
      </c>
      <c r="AT16" s="62">
        <v>1100000</v>
      </c>
      <c r="AU16" s="62">
        <v>1888</v>
      </c>
      <c r="AV16" s="62"/>
      <c r="AW16" s="62"/>
      <c r="AX16" s="62"/>
      <c r="AY16" s="62"/>
      <c r="AZ16" s="62"/>
      <c r="BA16" s="62"/>
      <c r="BB16" s="62"/>
      <c r="BC16" s="62"/>
      <c r="BD16" s="62"/>
      <c r="BE16" s="62"/>
      <c r="BF16" s="62"/>
      <c r="BG16" s="62"/>
      <c r="BH16" s="62"/>
      <c r="BI16" s="62"/>
      <c r="BJ16" s="62">
        <v>23</v>
      </c>
      <c r="BK16" s="62">
        <v>23</v>
      </c>
      <c r="BL16" s="62">
        <v>23</v>
      </c>
      <c r="BM16" s="62">
        <v>5000</v>
      </c>
      <c r="BN16" s="62">
        <v>5000</v>
      </c>
      <c r="BO16" s="62">
        <v>5000</v>
      </c>
      <c r="BP16" s="81">
        <v>23</v>
      </c>
      <c r="BQ16" s="62"/>
      <c r="BR16" s="62">
        <v>3284</v>
      </c>
      <c r="BS16" s="62"/>
      <c r="BT16" s="62">
        <v>368</v>
      </c>
      <c r="BU16" s="61">
        <v>6</v>
      </c>
      <c r="BV16" s="61">
        <v>4531</v>
      </c>
      <c r="BW16" s="61"/>
      <c r="BX16" s="61"/>
      <c r="BY16" s="61">
        <v>8957</v>
      </c>
      <c r="BZ16" s="61"/>
      <c r="CA16" s="61"/>
      <c r="CB16" s="61"/>
      <c r="CC16" s="61"/>
      <c r="CD16" s="61"/>
      <c r="CE16" s="61"/>
      <c r="CF16" s="61"/>
      <c r="CG16" s="61"/>
      <c r="CH16" s="61"/>
      <c r="CI16" s="63"/>
    </row>
    <row r="17" spans="1:87" ht="13.5">
      <c r="A17" s="59" t="s">
        <v>68</v>
      </c>
      <c r="B17" s="64"/>
      <c r="C17" s="79">
        <v>1157994</v>
      </c>
      <c r="D17" s="61">
        <v>8053021</v>
      </c>
      <c r="E17" s="147"/>
      <c r="F17" s="61">
        <v>19</v>
      </c>
      <c r="G17" s="61">
        <v>320789</v>
      </c>
      <c r="H17" s="61">
        <v>5</v>
      </c>
      <c r="I17" s="61">
        <v>274500</v>
      </c>
      <c r="J17" s="61"/>
      <c r="K17" s="61"/>
      <c r="L17" s="61">
        <v>26</v>
      </c>
      <c r="M17" s="61">
        <v>323262</v>
      </c>
      <c r="N17" s="61"/>
      <c r="O17" s="61"/>
      <c r="P17" s="61"/>
      <c r="Q17" s="61"/>
      <c r="R17" s="61">
        <v>848</v>
      </c>
      <c r="S17" s="61">
        <v>563</v>
      </c>
      <c r="T17" s="61">
        <v>146938</v>
      </c>
      <c r="U17" s="61">
        <v>145682</v>
      </c>
      <c r="V17" s="61">
        <v>8533</v>
      </c>
      <c r="W17" s="61">
        <v>5586</v>
      </c>
      <c r="X17" s="61">
        <v>40850</v>
      </c>
      <c r="Y17" s="61">
        <v>10260</v>
      </c>
      <c r="Z17" s="62">
        <v>8048</v>
      </c>
      <c r="AA17" s="62"/>
      <c r="AB17" s="62">
        <v>228</v>
      </c>
      <c r="AC17" s="62"/>
      <c r="AD17" s="62">
        <v>14689</v>
      </c>
      <c r="AE17" s="62">
        <v>7460000</v>
      </c>
      <c r="AF17" s="62">
        <v>7120000</v>
      </c>
      <c r="AG17" s="62">
        <v>3</v>
      </c>
      <c r="AH17" s="62">
        <v>3</v>
      </c>
      <c r="AI17" s="62">
        <v>7460000</v>
      </c>
      <c r="AJ17" s="62">
        <v>7120000</v>
      </c>
      <c r="AK17" s="62">
        <v>14689</v>
      </c>
      <c r="AL17" s="62">
        <v>12042</v>
      </c>
      <c r="AM17" s="62">
        <v>330000</v>
      </c>
      <c r="AN17" s="62">
        <v>330000</v>
      </c>
      <c r="AO17" s="62">
        <v>11139</v>
      </c>
      <c r="AP17" s="62">
        <v>11139</v>
      </c>
      <c r="AQ17" s="62">
        <v>11139</v>
      </c>
      <c r="AR17" s="62">
        <v>5320000</v>
      </c>
      <c r="AS17" s="62">
        <v>5320000</v>
      </c>
      <c r="AT17" s="62">
        <v>5320000</v>
      </c>
      <c r="AU17" s="62">
        <v>9928</v>
      </c>
      <c r="AV17" s="62"/>
      <c r="AW17" s="62"/>
      <c r="AX17" s="62"/>
      <c r="AY17" s="62"/>
      <c r="AZ17" s="62"/>
      <c r="BA17" s="62"/>
      <c r="BB17" s="62"/>
      <c r="BC17" s="62">
        <v>19</v>
      </c>
      <c r="BD17" s="62">
        <v>19</v>
      </c>
      <c r="BE17" s="62">
        <v>19</v>
      </c>
      <c r="BF17" s="62">
        <v>120000</v>
      </c>
      <c r="BG17" s="62">
        <v>120000</v>
      </c>
      <c r="BH17" s="62">
        <v>120000</v>
      </c>
      <c r="BI17" s="62">
        <v>18</v>
      </c>
      <c r="BJ17" s="62"/>
      <c r="BK17" s="62"/>
      <c r="BL17" s="62"/>
      <c r="BM17" s="62"/>
      <c r="BN17" s="62"/>
      <c r="BO17" s="62"/>
      <c r="BP17" s="81"/>
      <c r="BQ17" s="62">
        <v>359</v>
      </c>
      <c r="BR17" s="62">
        <v>9976</v>
      </c>
      <c r="BS17" s="62">
        <v>8499</v>
      </c>
      <c r="BT17" s="62">
        <v>147</v>
      </c>
      <c r="BU17" s="61">
        <v>9</v>
      </c>
      <c r="BV17" s="61">
        <v>7329</v>
      </c>
      <c r="BW17" s="61"/>
      <c r="BX17" s="61"/>
      <c r="BY17" s="61">
        <v>14383</v>
      </c>
      <c r="BZ17" s="61"/>
      <c r="CA17" s="61"/>
      <c r="CB17" s="61"/>
      <c r="CC17" s="61"/>
      <c r="CD17" s="61">
        <v>1</v>
      </c>
      <c r="CE17" s="61">
        <v>2632</v>
      </c>
      <c r="CF17" s="61"/>
      <c r="CG17" s="61"/>
      <c r="CH17" s="61"/>
      <c r="CI17" s="63"/>
    </row>
    <row r="18" spans="1:87" ht="13.5">
      <c r="A18" s="149" t="s">
        <v>119</v>
      </c>
      <c r="B18" s="150"/>
      <c r="C18" s="80">
        <v>3387546</v>
      </c>
      <c r="D18" s="55">
        <v>18880926</v>
      </c>
      <c r="E18" s="146">
        <v>5.5736294060656295</v>
      </c>
      <c r="F18" s="55">
        <v>23</v>
      </c>
      <c r="G18" s="55">
        <v>1211720</v>
      </c>
      <c r="H18" s="55">
        <v>12</v>
      </c>
      <c r="I18" s="55">
        <v>1131040</v>
      </c>
      <c r="J18" s="55">
        <v>0</v>
      </c>
      <c r="K18" s="55">
        <v>0</v>
      </c>
      <c r="L18" s="55">
        <v>25</v>
      </c>
      <c r="M18" s="55">
        <v>492889</v>
      </c>
      <c r="N18" s="55">
        <v>0</v>
      </c>
      <c r="O18" s="55">
        <v>0</v>
      </c>
      <c r="P18" s="55">
        <v>0</v>
      </c>
      <c r="Q18" s="55">
        <v>0</v>
      </c>
      <c r="R18" s="55">
        <v>2509</v>
      </c>
      <c r="S18" s="55">
        <v>1789</v>
      </c>
      <c r="T18" s="55">
        <v>489040</v>
      </c>
      <c r="U18" s="55">
        <v>877554</v>
      </c>
      <c r="V18" s="55">
        <v>17762</v>
      </c>
      <c r="W18" s="55">
        <v>16237</v>
      </c>
      <c r="X18" s="55">
        <v>74203</v>
      </c>
      <c r="Y18" s="55">
        <v>24744</v>
      </c>
      <c r="Z18" s="55">
        <v>58280</v>
      </c>
      <c r="AA18" s="55">
        <v>0</v>
      </c>
      <c r="AB18" s="55">
        <v>593</v>
      </c>
      <c r="AC18" s="55">
        <v>0</v>
      </c>
      <c r="AD18" s="55">
        <v>20636</v>
      </c>
      <c r="AE18" s="55">
        <v>12625000</v>
      </c>
      <c r="AF18" s="55">
        <v>9900000</v>
      </c>
      <c r="AG18" s="55">
        <v>17</v>
      </c>
      <c r="AH18" s="55">
        <v>15</v>
      </c>
      <c r="AI18" s="55">
        <v>12625000</v>
      </c>
      <c r="AJ18" s="55">
        <v>9900000</v>
      </c>
      <c r="AK18" s="55">
        <v>20636</v>
      </c>
      <c r="AL18" s="55">
        <v>15548</v>
      </c>
      <c r="AM18" s="55">
        <v>1090000</v>
      </c>
      <c r="AN18" s="55">
        <v>716000</v>
      </c>
      <c r="AO18" s="55">
        <v>13159</v>
      </c>
      <c r="AP18" s="55">
        <v>13159</v>
      </c>
      <c r="AQ18" s="55">
        <v>13006</v>
      </c>
      <c r="AR18" s="55">
        <v>6110000</v>
      </c>
      <c r="AS18" s="55">
        <v>6110000</v>
      </c>
      <c r="AT18" s="55">
        <v>6110000</v>
      </c>
      <c r="AU18" s="55">
        <v>10843</v>
      </c>
      <c r="AV18" s="55">
        <v>5247</v>
      </c>
      <c r="AW18" s="55">
        <v>5247</v>
      </c>
      <c r="AX18" s="55">
        <v>5247</v>
      </c>
      <c r="AY18" s="55">
        <v>2450000</v>
      </c>
      <c r="AZ18" s="55">
        <v>2450000</v>
      </c>
      <c r="BA18" s="55">
        <v>2450000</v>
      </c>
      <c r="BB18" s="55">
        <v>4423</v>
      </c>
      <c r="BC18" s="55">
        <v>71</v>
      </c>
      <c r="BD18" s="55">
        <v>71</v>
      </c>
      <c r="BE18" s="55">
        <v>71</v>
      </c>
      <c r="BF18" s="55">
        <v>40000</v>
      </c>
      <c r="BG18" s="55">
        <v>40000</v>
      </c>
      <c r="BH18" s="55">
        <v>40000</v>
      </c>
      <c r="BI18" s="55">
        <v>63</v>
      </c>
      <c r="BJ18" s="55">
        <v>255</v>
      </c>
      <c r="BK18" s="55">
        <v>255</v>
      </c>
      <c r="BL18" s="55">
        <v>255</v>
      </c>
      <c r="BM18" s="55">
        <v>92000</v>
      </c>
      <c r="BN18" s="55">
        <v>92000</v>
      </c>
      <c r="BO18" s="55">
        <v>92000</v>
      </c>
      <c r="BP18" s="58">
        <v>245</v>
      </c>
      <c r="BQ18" s="55">
        <v>118</v>
      </c>
      <c r="BR18" s="55">
        <v>16454</v>
      </c>
      <c r="BS18" s="55">
        <v>9514</v>
      </c>
      <c r="BT18" s="55">
        <v>406</v>
      </c>
      <c r="BU18" s="55">
        <v>20</v>
      </c>
      <c r="BV18" s="55">
        <v>8552</v>
      </c>
      <c r="BW18" s="55">
        <v>0</v>
      </c>
      <c r="BX18" s="55">
        <v>0</v>
      </c>
      <c r="BY18" s="55">
        <v>30387</v>
      </c>
      <c r="BZ18" s="55">
        <v>2</v>
      </c>
      <c r="CA18" s="55">
        <v>5221</v>
      </c>
      <c r="CB18" s="55">
        <v>1</v>
      </c>
      <c r="CC18" s="55">
        <v>2274</v>
      </c>
      <c r="CD18" s="55">
        <v>3</v>
      </c>
      <c r="CE18" s="55">
        <v>8531</v>
      </c>
      <c r="CF18" s="55">
        <v>0</v>
      </c>
      <c r="CG18" s="55">
        <v>0</v>
      </c>
      <c r="CH18" s="55">
        <v>0</v>
      </c>
      <c r="CI18" s="58">
        <v>0</v>
      </c>
    </row>
    <row r="19" spans="1:87" ht="13.5">
      <c r="A19" s="59" t="s">
        <v>69</v>
      </c>
      <c r="B19" s="60"/>
      <c r="C19" s="79">
        <v>539961</v>
      </c>
      <c r="D19" s="61">
        <v>2591537</v>
      </c>
      <c r="E19" s="147"/>
      <c r="F19" s="61">
        <v>8</v>
      </c>
      <c r="G19" s="61">
        <v>339840</v>
      </c>
      <c r="H19" s="61">
        <v>5</v>
      </c>
      <c r="I19" s="61">
        <v>338040</v>
      </c>
      <c r="J19" s="61"/>
      <c r="K19" s="61"/>
      <c r="L19" s="61"/>
      <c r="M19" s="61"/>
      <c r="N19" s="61"/>
      <c r="O19" s="61"/>
      <c r="P19" s="61"/>
      <c r="Q19" s="61"/>
      <c r="R19" s="61">
        <v>215</v>
      </c>
      <c r="S19" s="61">
        <v>126</v>
      </c>
      <c r="T19" s="61">
        <v>75615</v>
      </c>
      <c r="U19" s="61">
        <v>47198</v>
      </c>
      <c r="V19" s="61">
        <v>1481</v>
      </c>
      <c r="W19" s="61">
        <v>1962</v>
      </c>
      <c r="X19" s="61">
        <v>13710</v>
      </c>
      <c r="Y19" s="61">
        <v>3800</v>
      </c>
      <c r="Z19" s="62">
        <v>13341</v>
      </c>
      <c r="AA19" s="62"/>
      <c r="AB19" s="62">
        <v>176</v>
      </c>
      <c r="AC19" s="62"/>
      <c r="AD19" s="62">
        <v>3448</v>
      </c>
      <c r="AE19" s="62">
        <v>1750000</v>
      </c>
      <c r="AF19" s="62">
        <v>1670000</v>
      </c>
      <c r="AG19" s="62">
        <v>2</v>
      </c>
      <c r="AH19" s="62">
        <v>2</v>
      </c>
      <c r="AI19" s="62">
        <v>1750000</v>
      </c>
      <c r="AJ19" s="62">
        <v>1670000</v>
      </c>
      <c r="AK19" s="62">
        <v>3448</v>
      </c>
      <c r="AL19" s="62">
        <v>2986</v>
      </c>
      <c r="AM19" s="62">
        <v>597000</v>
      </c>
      <c r="AN19" s="62">
        <v>223000</v>
      </c>
      <c r="AO19" s="62">
        <v>5240</v>
      </c>
      <c r="AP19" s="62">
        <v>5240</v>
      </c>
      <c r="AQ19" s="62">
        <v>5240</v>
      </c>
      <c r="AR19" s="62">
        <v>2340000</v>
      </c>
      <c r="AS19" s="62">
        <v>2340000</v>
      </c>
      <c r="AT19" s="62">
        <v>2340000</v>
      </c>
      <c r="AU19" s="62">
        <v>3750</v>
      </c>
      <c r="AV19" s="62"/>
      <c r="AW19" s="62"/>
      <c r="AX19" s="62"/>
      <c r="AY19" s="62"/>
      <c r="AZ19" s="62"/>
      <c r="BA19" s="62"/>
      <c r="BB19" s="62"/>
      <c r="BC19" s="62"/>
      <c r="BD19" s="62"/>
      <c r="BE19" s="62"/>
      <c r="BF19" s="62"/>
      <c r="BG19" s="62"/>
      <c r="BH19" s="62"/>
      <c r="BI19" s="62"/>
      <c r="BJ19" s="62"/>
      <c r="BK19" s="62"/>
      <c r="BL19" s="62"/>
      <c r="BM19" s="62"/>
      <c r="BN19" s="62"/>
      <c r="BO19" s="62"/>
      <c r="BP19" s="81"/>
      <c r="BQ19" s="62"/>
      <c r="BR19" s="62">
        <v>4285</v>
      </c>
      <c r="BS19" s="62">
        <v>4209</v>
      </c>
      <c r="BT19" s="62"/>
      <c r="BU19" s="61"/>
      <c r="BV19" s="61"/>
      <c r="BW19" s="61"/>
      <c r="BX19" s="61"/>
      <c r="BY19" s="61">
        <v>5335</v>
      </c>
      <c r="BZ19" s="61"/>
      <c r="CA19" s="61"/>
      <c r="CB19" s="61"/>
      <c r="CC19" s="61"/>
      <c r="CD19" s="61">
        <v>1</v>
      </c>
      <c r="CE19" s="61">
        <v>3920</v>
      </c>
      <c r="CF19" s="61"/>
      <c r="CG19" s="61"/>
      <c r="CH19" s="61"/>
      <c r="CI19" s="63"/>
    </row>
    <row r="20" spans="1:87" ht="13.5">
      <c r="A20" s="59" t="s">
        <v>70</v>
      </c>
      <c r="B20" s="60"/>
      <c r="C20" s="79">
        <v>286229</v>
      </c>
      <c r="D20" s="61">
        <v>2130531</v>
      </c>
      <c r="E20" s="147"/>
      <c r="F20" s="61"/>
      <c r="G20" s="61"/>
      <c r="H20" s="61"/>
      <c r="I20" s="61"/>
      <c r="J20" s="61"/>
      <c r="K20" s="61"/>
      <c r="L20" s="61">
        <v>1</v>
      </c>
      <c r="M20" s="61">
        <v>16000</v>
      </c>
      <c r="N20" s="61"/>
      <c r="O20" s="61"/>
      <c r="P20" s="61"/>
      <c r="Q20" s="61"/>
      <c r="R20" s="61">
        <v>172</v>
      </c>
      <c r="S20" s="61">
        <v>94</v>
      </c>
      <c r="T20" s="61">
        <v>28240</v>
      </c>
      <c r="U20" s="61">
        <v>49965</v>
      </c>
      <c r="V20" s="61">
        <v>465</v>
      </c>
      <c r="W20" s="61">
        <v>1070</v>
      </c>
      <c r="X20" s="61">
        <v>5208</v>
      </c>
      <c r="Y20" s="61">
        <v>1487</v>
      </c>
      <c r="Z20" s="62">
        <v>4779</v>
      </c>
      <c r="AA20" s="62"/>
      <c r="AB20" s="62">
        <v>82</v>
      </c>
      <c r="AC20" s="62"/>
      <c r="AD20" s="62">
        <v>2225</v>
      </c>
      <c r="AE20" s="62">
        <v>1030000</v>
      </c>
      <c r="AF20" s="62">
        <v>1030000</v>
      </c>
      <c r="AG20" s="62">
        <v>2</v>
      </c>
      <c r="AH20" s="62">
        <v>2</v>
      </c>
      <c r="AI20" s="62">
        <v>1030000</v>
      </c>
      <c r="AJ20" s="62">
        <v>1030000</v>
      </c>
      <c r="AK20" s="62">
        <v>2225</v>
      </c>
      <c r="AL20" s="62">
        <v>2115</v>
      </c>
      <c r="AM20" s="62"/>
      <c r="AN20" s="62"/>
      <c r="AO20" s="62">
        <v>177</v>
      </c>
      <c r="AP20" s="62">
        <v>177</v>
      </c>
      <c r="AQ20" s="62">
        <v>177</v>
      </c>
      <c r="AR20" s="62">
        <v>130000</v>
      </c>
      <c r="AS20" s="62">
        <v>130000</v>
      </c>
      <c r="AT20" s="62">
        <v>130000</v>
      </c>
      <c r="AU20" s="62">
        <v>177</v>
      </c>
      <c r="AV20" s="62"/>
      <c r="AW20" s="62"/>
      <c r="AX20" s="62"/>
      <c r="AY20" s="62"/>
      <c r="AZ20" s="62"/>
      <c r="BA20" s="62"/>
      <c r="BB20" s="62"/>
      <c r="BC20" s="62"/>
      <c r="BD20" s="62"/>
      <c r="BE20" s="62"/>
      <c r="BF20" s="62"/>
      <c r="BG20" s="62"/>
      <c r="BH20" s="62"/>
      <c r="BI20" s="62"/>
      <c r="BJ20" s="62"/>
      <c r="BK20" s="62"/>
      <c r="BL20" s="62"/>
      <c r="BM20" s="62"/>
      <c r="BN20" s="62"/>
      <c r="BO20" s="62"/>
      <c r="BP20" s="81"/>
      <c r="BQ20" s="62"/>
      <c r="BR20" s="62">
        <v>1589</v>
      </c>
      <c r="BS20" s="62">
        <v>1462</v>
      </c>
      <c r="BT20" s="62">
        <v>127</v>
      </c>
      <c r="BU20" s="61">
        <v>4</v>
      </c>
      <c r="BV20" s="61">
        <v>1623</v>
      </c>
      <c r="BW20" s="61"/>
      <c r="BX20" s="61"/>
      <c r="BY20" s="61">
        <v>2191</v>
      </c>
      <c r="BZ20" s="61"/>
      <c r="CA20" s="61"/>
      <c r="CB20" s="61"/>
      <c r="CC20" s="61"/>
      <c r="CD20" s="61"/>
      <c r="CE20" s="61"/>
      <c r="CF20" s="61"/>
      <c r="CG20" s="61"/>
      <c r="CH20" s="61"/>
      <c r="CI20" s="63"/>
    </row>
    <row r="21" spans="1:87" ht="13.5">
      <c r="A21" s="59" t="s">
        <v>71</v>
      </c>
      <c r="B21" s="64"/>
      <c r="C21" s="79">
        <v>157578</v>
      </c>
      <c r="D21" s="61">
        <v>702307</v>
      </c>
      <c r="E21" s="147"/>
      <c r="F21" s="61">
        <v>6</v>
      </c>
      <c r="G21" s="61">
        <v>135145</v>
      </c>
      <c r="H21" s="61">
        <v>3</v>
      </c>
      <c r="I21" s="61">
        <v>70800</v>
      </c>
      <c r="J21" s="61"/>
      <c r="K21" s="61"/>
      <c r="L21" s="61">
        <v>1</v>
      </c>
      <c r="M21" s="61">
        <v>39159</v>
      </c>
      <c r="N21" s="61"/>
      <c r="O21" s="61"/>
      <c r="P21" s="61"/>
      <c r="Q21" s="61"/>
      <c r="R21" s="61">
        <v>332</v>
      </c>
      <c r="S21" s="61">
        <v>218</v>
      </c>
      <c r="T21" s="61">
        <v>56697</v>
      </c>
      <c r="U21" s="61">
        <v>12773</v>
      </c>
      <c r="V21" s="61">
        <v>841</v>
      </c>
      <c r="W21" s="61">
        <v>537</v>
      </c>
      <c r="X21" s="61">
        <v>3455</v>
      </c>
      <c r="Y21" s="61">
        <v>1148</v>
      </c>
      <c r="Z21" s="62">
        <v>3033</v>
      </c>
      <c r="AA21" s="62"/>
      <c r="AB21" s="62"/>
      <c r="AC21" s="62"/>
      <c r="AD21" s="62"/>
      <c r="AE21" s="62"/>
      <c r="AF21" s="62"/>
      <c r="AG21" s="62"/>
      <c r="AH21" s="62"/>
      <c r="AI21" s="62"/>
      <c r="AJ21" s="62"/>
      <c r="AK21" s="62"/>
      <c r="AL21" s="62"/>
      <c r="AM21" s="62">
        <v>330000</v>
      </c>
      <c r="AN21" s="62">
        <v>330000</v>
      </c>
      <c r="AO21" s="62">
        <v>457</v>
      </c>
      <c r="AP21" s="62">
        <v>457</v>
      </c>
      <c r="AQ21" s="62">
        <v>457</v>
      </c>
      <c r="AR21" s="62">
        <v>220000</v>
      </c>
      <c r="AS21" s="62">
        <v>220000</v>
      </c>
      <c r="AT21" s="62">
        <v>220000</v>
      </c>
      <c r="AU21" s="62">
        <v>350</v>
      </c>
      <c r="AV21" s="62"/>
      <c r="AW21" s="62"/>
      <c r="AX21" s="62"/>
      <c r="AY21" s="62"/>
      <c r="AZ21" s="62"/>
      <c r="BA21" s="62"/>
      <c r="BB21" s="62"/>
      <c r="BC21" s="62"/>
      <c r="BD21" s="62"/>
      <c r="BE21" s="62"/>
      <c r="BF21" s="62"/>
      <c r="BG21" s="62"/>
      <c r="BH21" s="62"/>
      <c r="BI21" s="62"/>
      <c r="BJ21" s="62"/>
      <c r="BK21" s="62"/>
      <c r="BL21" s="62"/>
      <c r="BM21" s="62"/>
      <c r="BN21" s="62"/>
      <c r="BO21" s="62"/>
      <c r="BP21" s="81"/>
      <c r="BQ21" s="62"/>
      <c r="BR21" s="62">
        <v>1291</v>
      </c>
      <c r="BS21" s="62"/>
      <c r="BT21" s="62"/>
      <c r="BU21" s="61"/>
      <c r="BV21" s="61"/>
      <c r="BW21" s="61"/>
      <c r="BX21" s="61"/>
      <c r="BY21" s="61">
        <v>1533</v>
      </c>
      <c r="BZ21" s="61"/>
      <c r="CA21" s="61"/>
      <c r="CB21" s="61"/>
      <c r="CC21" s="61"/>
      <c r="CD21" s="61"/>
      <c r="CE21" s="61"/>
      <c r="CF21" s="61"/>
      <c r="CG21" s="61"/>
      <c r="CH21" s="61"/>
      <c r="CI21" s="63"/>
    </row>
    <row r="22" spans="1:87" ht="13.5">
      <c r="A22" s="59" t="s">
        <v>72</v>
      </c>
      <c r="B22" s="64"/>
      <c r="C22" s="79">
        <v>272715</v>
      </c>
      <c r="D22" s="61">
        <v>2004238</v>
      </c>
      <c r="E22" s="147"/>
      <c r="F22" s="61"/>
      <c r="G22" s="61"/>
      <c r="H22" s="61"/>
      <c r="I22" s="61"/>
      <c r="J22" s="61"/>
      <c r="K22" s="61"/>
      <c r="L22" s="61">
        <v>3</v>
      </c>
      <c r="M22" s="61">
        <v>63182</v>
      </c>
      <c r="N22" s="61"/>
      <c r="O22" s="61"/>
      <c r="P22" s="61"/>
      <c r="Q22" s="61"/>
      <c r="R22" s="61">
        <v>239</v>
      </c>
      <c r="S22" s="61">
        <v>131</v>
      </c>
      <c r="T22" s="61">
        <v>69232</v>
      </c>
      <c r="U22" s="61">
        <v>108448</v>
      </c>
      <c r="V22" s="61">
        <v>1179</v>
      </c>
      <c r="W22" s="61">
        <v>872</v>
      </c>
      <c r="X22" s="61">
        <v>5161</v>
      </c>
      <c r="Y22" s="61">
        <v>1132</v>
      </c>
      <c r="Z22" s="62">
        <v>4110</v>
      </c>
      <c r="AA22" s="62"/>
      <c r="AB22" s="62"/>
      <c r="AC22" s="62"/>
      <c r="AD22" s="62">
        <v>993</v>
      </c>
      <c r="AE22" s="62">
        <v>510000</v>
      </c>
      <c r="AF22" s="62">
        <v>510000</v>
      </c>
      <c r="AG22" s="62">
        <v>1</v>
      </c>
      <c r="AH22" s="62">
        <v>1</v>
      </c>
      <c r="AI22" s="62">
        <v>510000</v>
      </c>
      <c r="AJ22" s="62">
        <v>510000</v>
      </c>
      <c r="AK22" s="62">
        <v>993</v>
      </c>
      <c r="AL22" s="62">
        <v>792</v>
      </c>
      <c r="AM22" s="62"/>
      <c r="AN22" s="62"/>
      <c r="AO22" s="62">
        <v>1212</v>
      </c>
      <c r="AP22" s="62">
        <v>1212</v>
      </c>
      <c r="AQ22" s="62">
        <v>1212</v>
      </c>
      <c r="AR22" s="62">
        <v>290000</v>
      </c>
      <c r="AS22" s="62">
        <v>290000</v>
      </c>
      <c r="AT22" s="62">
        <v>290000</v>
      </c>
      <c r="AU22" s="62">
        <v>1068</v>
      </c>
      <c r="AV22" s="62"/>
      <c r="AW22" s="62"/>
      <c r="AX22" s="62"/>
      <c r="AY22" s="62"/>
      <c r="AZ22" s="62"/>
      <c r="BA22" s="62"/>
      <c r="BB22" s="62"/>
      <c r="BC22" s="62"/>
      <c r="BD22" s="62"/>
      <c r="BE22" s="62"/>
      <c r="BF22" s="62"/>
      <c r="BG22" s="62"/>
      <c r="BH22" s="62"/>
      <c r="BI22" s="62"/>
      <c r="BJ22" s="62">
        <v>198</v>
      </c>
      <c r="BK22" s="62">
        <v>198</v>
      </c>
      <c r="BL22" s="62">
        <v>198</v>
      </c>
      <c r="BM22" s="62">
        <v>52000</v>
      </c>
      <c r="BN22" s="62">
        <v>52000</v>
      </c>
      <c r="BO22" s="62">
        <v>52000</v>
      </c>
      <c r="BP22" s="81">
        <v>188</v>
      </c>
      <c r="BQ22" s="62"/>
      <c r="BR22" s="62">
        <v>1588</v>
      </c>
      <c r="BS22" s="62">
        <v>1007</v>
      </c>
      <c r="BT22" s="62">
        <v>84</v>
      </c>
      <c r="BU22" s="61">
        <v>1</v>
      </c>
      <c r="BV22" s="61">
        <v>252</v>
      </c>
      <c r="BW22" s="61"/>
      <c r="BX22" s="61"/>
      <c r="BY22" s="61">
        <v>2274</v>
      </c>
      <c r="BZ22" s="61"/>
      <c r="CA22" s="61"/>
      <c r="CB22" s="61"/>
      <c r="CC22" s="61"/>
      <c r="CD22" s="61"/>
      <c r="CE22" s="61"/>
      <c r="CF22" s="61"/>
      <c r="CG22" s="61"/>
      <c r="CH22" s="61"/>
      <c r="CI22" s="63"/>
    </row>
    <row r="23" spans="1:87" ht="13.5">
      <c r="A23" s="59" t="s">
        <v>73</v>
      </c>
      <c r="B23" s="64"/>
      <c r="C23" s="79">
        <v>612175</v>
      </c>
      <c r="D23" s="61">
        <v>3702670</v>
      </c>
      <c r="E23" s="147"/>
      <c r="F23" s="61"/>
      <c r="G23" s="61"/>
      <c r="H23" s="61"/>
      <c r="I23" s="61"/>
      <c r="J23" s="61"/>
      <c r="K23" s="61"/>
      <c r="L23" s="61"/>
      <c r="M23" s="61"/>
      <c r="N23" s="61"/>
      <c r="O23" s="61"/>
      <c r="P23" s="61"/>
      <c r="Q23" s="61"/>
      <c r="R23" s="61">
        <v>439</v>
      </c>
      <c r="S23" s="61">
        <v>382</v>
      </c>
      <c r="T23" s="61">
        <v>100720</v>
      </c>
      <c r="U23" s="61">
        <v>186929</v>
      </c>
      <c r="V23" s="61">
        <v>2453</v>
      </c>
      <c r="W23" s="61">
        <v>897</v>
      </c>
      <c r="X23" s="61">
        <v>11394</v>
      </c>
      <c r="Y23" s="61">
        <v>2774</v>
      </c>
      <c r="Z23" s="62">
        <v>8314</v>
      </c>
      <c r="AA23" s="62"/>
      <c r="AB23" s="62">
        <v>31</v>
      </c>
      <c r="AC23" s="62"/>
      <c r="AD23" s="62">
        <v>2877</v>
      </c>
      <c r="AE23" s="62">
        <v>2040000</v>
      </c>
      <c r="AF23" s="62">
        <v>2040000</v>
      </c>
      <c r="AG23" s="62">
        <v>1</v>
      </c>
      <c r="AH23" s="62">
        <v>1</v>
      </c>
      <c r="AI23" s="62">
        <v>2040000</v>
      </c>
      <c r="AJ23" s="62">
        <v>2040000</v>
      </c>
      <c r="AK23" s="62">
        <v>2877</v>
      </c>
      <c r="AL23" s="62">
        <v>2503</v>
      </c>
      <c r="AM23" s="62"/>
      <c r="AN23" s="62"/>
      <c r="AO23" s="62">
        <v>4589</v>
      </c>
      <c r="AP23" s="62">
        <v>4589</v>
      </c>
      <c r="AQ23" s="62">
        <v>4436</v>
      </c>
      <c r="AR23" s="62">
        <v>2330000</v>
      </c>
      <c r="AS23" s="62">
        <v>2330000</v>
      </c>
      <c r="AT23" s="62">
        <v>2330000</v>
      </c>
      <c r="AU23" s="62">
        <v>4122</v>
      </c>
      <c r="AV23" s="62"/>
      <c r="AW23" s="62"/>
      <c r="AX23" s="62"/>
      <c r="AY23" s="62"/>
      <c r="AZ23" s="62"/>
      <c r="BA23" s="62"/>
      <c r="BB23" s="62"/>
      <c r="BC23" s="62">
        <v>71</v>
      </c>
      <c r="BD23" s="62">
        <v>71</v>
      </c>
      <c r="BE23" s="62">
        <v>71</v>
      </c>
      <c r="BF23" s="62">
        <v>40000</v>
      </c>
      <c r="BG23" s="62">
        <v>40000</v>
      </c>
      <c r="BH23" s="62">
        <v>40000</v>
      </c>
      <c r="BI23" s="62">
        <v>63</v>
      </c>
      <c r="BJ23" s="62">
        <v>57</v>
      </c>
      <c r="BK23" s="62">
        <v>57</v>
      </c>
      <c r="BL23" s="62">
        <v>57</v>
      </c>
      <c r="BM23" s="62">
        <v>40000</v>
      </c>
      <c r="BN23" s="62">
        <v>40000</v>
      </c>
      <c r="BO23" s="62">
        <v>40000</v>
      </c>
      <c r="BP23" s="81">
        <v>57</v>
      </c>
      <c r="BQ23" s="62"/>
      <c r="BR23" s="62">
        <v>2228</v>
      </c>
      <c r="BS23" s="62">
        <v>2130</v>
      </c>
      <c r="BT23" s="62">
        <v>98</v>
      </c>
      <c r="BU23" s="61">
        <v>3</v>
      </c>
      <c r="BV23" s="61">
        <v>1831</v>
      </c>
      <c r="BW23" s="61"/>
      <c r="BX23" s="61"/>
      <c r="BY23" s="61">
        <v>4816</v>
      </c>
      <c r="BZ23" s="61"/>
      <c r="CA23" s="61"/>
      <c r="CB23" s="61"/>
      <c r="CC23" s="61"/>
      <c r="CD23" s="61"/>
      <c r="CE23" s="61"/>
      <c r="CF23" s="61"/>
      <c r="CG23" s="61"/>
      <c r="CH23" s="61"/>
      <c r="CI23" s="63"/>
    </row>
    <row r="24" spans="1:87" ht="13.5">
      <c r="A24" s="59" t="s">
        <v>74</v>
      </c>
      <c r="B24" s="60"/>
      <c r="C24" s="79">
        <v>289872</v>
      </c>
      <c r="D24" s="61">
        <v>1275449</v>
      </c>
      <c r="E24" s="147"/>
      <c r="F24" s="61">
        <v>2</v>
      </c>
      <c r="G24" s="61">
        <v>589200</v>
      </c>
      <c r="H24" s="61">
        <v>2</v>
      </c>
      <c r="I24" s="61">
        <v>589200</v>
      </c>
      <c r="J24" s="61"/>
      <c r="K24" s="61"/>
      <c r="L24" s="61">
        <v>2</v>
      </c>
      <c r="M24" s="61">
        <v>77000</v>
      </c>
      <c r="N24" s="61"/>
      <c r="O24" s="61"/>
      <c r="P24" s="61"/>
      <c r="Q24" s="61"/>
      <c r="R24" s="61">
        <v>323</v>
      </c>
      <c r="S24" s="61">
        <v>199</v>
      </c>
      <c r="T24" s="61">
        <v>27996</v>
      </c>
      <c r="U24" s="61">
        <v>153131</v>
      </c>
      <c r="V24" s="61">
        <v>2068</v>
      </c>
      <c r="W24" s="61">
        <v>2302</v>
      </c>
      <c r="X24" s="61">
        <v>7956</v>
      </c>
      <c r="Y24" s="61">
        <v>2404</v>
      </c>
      <c r="Z24" s="62">
        <v>7265</v>
      </c>
      <c r="AA24" s="62"/>
      <c r="AB24" s="62">
        <v>138</v>
      </c>
      <c r="AC24" s="62"/>
      <c r="AD24" s="62">
        <v>3198</v>
      </c>
      <c r="AE24" s="62">
        <v>1690000</v>
      </c>
      <c r="AF24" s="62">
        <v>1150000</v>
      </c>
      <c r="AG24" s="62">
        <v>4</v>
      </c>
      <c r="AH24" s="62">
        <v>2</v>
      </c>
      <c r="AI24" s="62">
        <v>1690000</v>
      </c>
      <c r="AJ24" s="62">
        <v>1150000</v>
      </c>
      <c r="AK24" s="62">
        <v>3198</v>
      </c>
      <c r="AL24" s="62">
        <v>2045</v>
      </c>
      <c r="AM24" s="62"/>
      <c r="AN24" s="62"/>
      <c r="AO24" s="62">
        <v>61</v>
      </c>
      <c r="AP24" s="62">
        <v>61</v>
      </c>
      <c r="AQ24" s="62">
        <v>61</v>
      </c>
      <c r="AR24" s="62">
        <v>130000</v>
      </c>
      <c r="AS24" s="62">
        <v>130000</v>
      </c>
      <c r="AT24" s="62">
        <v>130000</v>
      </c>
      <c r="AU24" s="62">
        <v>61</v>
      </c>
      <c r="AV24" s="62"/>
      <c r="AW24" s="62"/>
      <c r="AX24" s="62"/>
      <c r="AY24" s="62"/>
      <c r="AZ24" s="62"/>
      <c r="BA24" s="62"/>
      <c r="BB24" s="62"/>
      <c r="BC24" s="62"/>
      <c r="BD24" s="62"/>
      <c r="BE24" s="62"/>
      <c r="BF24" s="62"/>
      <c r="BG24" s="62"/>
      <c r="BH24" s="62"/>
      <c r="BI24" s="62"/>
      <c r="BJ24" s="62"/>
      <c r="BK24" s="62"/>
      <c r="BL24" s="62"/>
      <c r="BM24" s="62"/>
      <c r="BN24" s="62"/>
      <c r="BO24" s="62"/>
      <c r="BP24" s="81"/>
      <c r="BQ24" s="62"/>
      <c r="BR24" s="62">
        <v>1821</v>
      </c>
      <c r="BS24" s="62"/>
      <c r="BT24" s="62"/>
      <c r="BU24" s="61">
        <v>4</v>
      </c>
      <c r="BV24" s="61">
        <v>1820</v>
      </c>
      <c r="BW24" s="61"/>
      <c r="BX24" s="61"/>
      <c r="BY24" s="61">
        <v>3546</v>
      </c>
      <c r="BZ24" s="61"/>
      <c r="CA24" s="61"/>
      <c r="CB24" s="137">
        <v>0.4</v>
      </c>
      <c r="CC24" s="137">
        <v>909.6</v>
      </c>
      <c r="CD24" s="61"/>
      <c r="CE24" s="61"/>
      <c r="CF24" s="61"/>
      <c r="CG24" s="61"/>
      <c r="CH24" s="61"/>
      <c r="CI24" s="63"/>
    </row>
    <row r="25" spans="1:87" ht="13.5">
      <c r="A25" s="59" t="s">
        <v>118</v>
      </c>
      <c r="B25" s="64"/>
      <c r="C25" s="79">
        <v>222967</v>
      </c>
      <c r="D25" s="61">
        <v>1236811</v>
      </c>
      <c r="E25" s="147"/>
      <c r="F25" s="61"/>
      <c r="G25" s="61"/>
      <c r="H25" s="61"/>
      <c r="I25" s="61"/>
      <c r="J25" s="61"/>
      <c r="K25" s="61"/>
      <c r="L25" s="61">
        <v>1</v>
      </c>
      <c r="M25" s="61">
        <v>127844</v>
      </c>
      <c r="N25" s="61"/>
      <c r="O25" s="61"/>
      <c r="P25" s="61"/>
      <c r="Q25" s="61"/>
      <c r="R25" s="61">
        <v>209</v>
      </c>
      <c r="S25" s="61">
        <v>146</v>
      </c>
      <c r="T25" s="61">
        <v>41653</v>
      </c>
      <c r="U25" s="61">
        <v>78351</v>
      </c>
      <c r="V25" s="61">
        <v>2252</v>
      </c>
      <c r="W25" s="61">
        <v>2143</v>
      </c>
      <c r="X25" s="61">
        <v>6509</v>
      </c>
      <c r="Y25" s="61">
        <v>1864</v>
      </c>
      <c r="Z25" s="62">
        <v>6163</v>
      </c>
      <c r="AA25" s="62"/>
      <c r="AB25" s="62">
        <v>96</v>
      </c>
      <c r="AC25" s="62"/>
      <c r="AD25" s="62">
        <v>2118</v>
      </c>
      <c r="AE25" s="62">
        <v>1380000</v>
      </c>
      <c r="AF25" s="62">
        <v>1380000</v>
      </c>
      <c r="AG25" s="62">
        <v>1</v>
      </c>
      <c r="AH25" s="62">
        <v>1</v>
      </c>
      <c r="AI25" s="62">
        <v>1380000</v>
      </c>
      <c r="AJ25" s="62">
        <v>1380000</v>
      </c>
      <c r="AK25" s="62">
        <v>2118</v>
      </c>
      <c r="AL25" s="62">
        <v>1566</v>
      </c>
      <c r="AM25" s="62"/>
      <c r="AN25" s="62"/>
      <c r="AO25" s="62">
        <v>566</v>
      </c>
      <c r="AP25" s="62">
        <v>566</v>
      </c>
      <c r="AQ25" s="62">
        <v>566</v>
      </c>
      <c r="AR25" s="62">
        <v>250000</v>
      </c>
      <c r="AS25" s="62">
        <v>250000</v>
      </c>
      <c r="AT25" s="62">
        <v>250000</v>
      </c>
      <c r="AU25" s="62">
        <v>481</v>
      </c>
      <c r="AV25" s="62"/>
      <c r="AW25" s="62"/>
      <c r="AX25" s="62"/>
      <c r="AY25" s="62"/>
      <c r="AZ25" s="62"/>
      <c r="BA25" s="62"/>
      <c r="BB25" s="62"/>
      <c r="BC25" s="62"/>
      <c r="BD25" s="62"/>
      <c r="BE25" s="62"/>
      <c r="BF25" s="62"/>
      <c r="BG25" s="62"/>
      <c r="BH25" s="62"/>
      <c r="BI25" s="62"/>
      <c r="BJ25" s="62"/>
      <c r="BK25" s="62"/>
      <c r="BL25" s="62"/>
      <c r="BM25" s="62"/>
      <c r="BN25" s="62"/>
      <c r="BO25" s="62"/>
      <c r="BP25" s="81"/>
      <c r="BQ25" s="62"/>
      <c r="BR25" s="62">
        <v>1375</v>
      </c>
      <c r="BS25" s="62"/>
      <c r="BT25" s="62"/>
      <c r="BU25" s="61">
        <v>2</v>
      </c>
      <c r="BV25" s="61">
        <v>432</v>
      </c>
      <c r="BW25" s="61"/>
      <c r="BX25" s="61"/>
      <c r="BY25" s="61">
        <v>2705</v>
      </c>
      <c r="BZ25" s="61"/>
      <c r="CA25" s="61"/>
      <c r="CB25" s="137">
        <v>0.6</v>
      </c>
      <c r="CC25" s="137">
        <v>1364.4</v>
      </c>
      <c r="CD25" s="61">
        <v>1</v>
      </c>
      <c r="CE25" s="61">
        <v>2708</v>
      </c>
      <c r="CF25" s="61"/>
      <c r="CG25" s="61"/>
      <c r="CH25" s="61"/>
      <c r="CI25" s="63"/>
    </row>
    <row r="26" spans="1:87" ht="13.5">
      <c r="A26" s="59" t="s">
        <v>75</v>
      </c>
      <c r="B26" s="60"/>
      <c r="C26" s="79">
        <v>125499</v>
      </c>
      <c r="D26" s="61">
        <v>714781</v>
      </c>
      <c r="E26" s="147"/>
      <c r="F26" s="61"/>
      <c r="G26" s="61"/>
      <c r="H26" s="61"/>
      <c r="I26" s="61"/>
      <c r="J26" s="61"/>
      <c r="K26" s="61"/>
      <c r="L26" s="61"/>
      <c r="M26" s="61"/>
      <c r="N26" s="61"/>
      <c r="O26" s="61"/>
      <c r="P26" s="61"/>
      <c r="Q26" s="61"/>
      <c r="R26" s="61">
        <v>39</v>
      </c>
      <c r="S26" s="61">
        <v>39</v>
      </c>
      <c r="T26" s="61">
        <v>13992</v>
      </c>
      <c r="U26" s="61">
        <v>12567</v>
      </c>
      <c r="V26" s="61">
        <v>127</v>
      </c>
      <c r="W26" s="61">
        <v>94</v>
      </c>
      <c r="X26" s="61">
        <v>2304</v>
      </c>
      <c r="Y26" s="61">
        <v>1298</v>
      </c>
      <c r="Z26" s="62">
        <v>2304</v>
      </c>
      <c r="AA26" s="62"/>
      <c r="AB26" s="62"/>
      <c r="AC26" s="62"/>
      <c r="AD26" s="62">
        <v>1456</v>
      </c>
      <c r="AE26" s="62">
        <v>795000</v>
      </c>
      <c r="AF26" s="62">
        <v>710000</v>
      </c>
      <c r="AG26" s="62">
        <v>1</v>
      </c>
      <c r="AH26" s="62">
        <v>1</v>
      </c>
      <c r="AI26" s="62">
        <v>795000</v>
      </c>
      <c r="AJ26" s="62">
        <v>710000</v>
      </c>
      <c r="AK26" s="62">
        <v>1456</v>
      </c>
      <c r="AL26" s="62">
        <v>1157</v>
      </c>
      <c r="AM26" s="62"/>
      <c r="AN26" s="62"/>
      <c r="AO26" s="62"/>
      <c r="AP26" s="62"/>
      <c r="AQ26" s="62"/>
      <c r="AR26" s="62"/>
      <c r="AS26" s="62"/>
      <c r="AT26" s="62"/>
      <c r="AU26" s="62"/>
      <c r="AV26" s="62">
        <v>450</v>
      </c>
      <c r="AW26" s="62">
        <v>450</v>
      </c>
      <c r="AX26" s="62">
        <v>450</v>
      </c>
      <c r="AY26" s="62">
        <v>90000</v>
      </c>
      <c r="AZ26" s="62">
        <v>90000</v>
      </c>
      <c r="BA26" s="62">
        <v>90000</v>
      </c>
      <c r="BB26" s="62">
        <v>430</v>
      </c>
      <c r="BC26" s="62"/>
      <c r="BD26" s="62"/>
      <c r="BE26" s="62"/>
      <c r="BF26" s="62"/>
      <c r="BG26" s="62"/>
      <c r="BH26" s="62"/>
      <c r="BI26" s="62"/>
      <c r="BJ26" s="62"/>
      <c r="BK26" s="62"/>
      <c r="BL26" s="62"/>
      <c r="BM26" s="62"/>
      <c r="BN26" s="62"/>
      <c r="BO26" s="62"/>
      <c r="BP26" s="81"/>
      <c r="BQ26" s="62"/>
      <c r="BR26" s="62">
        <v>390</v>
      </c>
      <c r="BS26" s="62">
        <v>369</v>
      </c>
      <c r="BT26" s="62"/>
      <c r="BU26" s="61"/>
      <c r="BV26" s="61"/>
      <c r="BW26" s="61"/>
      <c r="BX26" s="61"/>
      <c r="BY26" s="61">
        <v>917</v>
      </c>
      <c r="BZ26" s="61"/>
      <c r="CA26" s="61"/>
      <c r="CB26" s="61"/>
      <c r="CC26" s="61"/>
      <c r="CD26" s="61"/>
      <c r="CE26" s="61"/>
      <c r="CF26" s="61"/>
      <c r="CG26" s="61"/>
      <c r="CH26" s="61"/>
      <c r="CI26" s="63"/>
    </row>
    <row r="27" spans="1:87" ht="13.5">
      <c r="A27" s="59" t="s">
        <v>76</v>
      </c>
      <c r="B27" s="60"/>
      <c r="C27" s="79">
        <v>116969</v>
      </c>
      <c r="D27" s="61">
        <v>640665</v>
      </c>
      <c r="E27" s="147"/>
      <c r="F27" s="61"/>
      <c r="G27" s="61"/>
      <c r="H27" s="61"/>
      <c r="I27" s="61"/>
      <c r="J27" s="61"/>
      <c r="K27" s="61"/>
      <c r="L27" s="61">
        <v>1</v>
      </c>
      <c r="M27" s="61">
        <v>74384</v>
      </c>
      <c r="N27" s="61"/>
      <c r="O27" s="61"/>
      <c r="P27" s="61"/>
      <c r="Q27" s="61"/>
      <c r="R27" s="61">
        <v>218</v>
      </c>
      <c r="S27" s="61">
        <v>199</v>
      </c>
      <c r="T27" s="61">
        <v>7104</v>
      </c>
      <c r="U27" s="61">
        <v>34436</v>
      </c>
      <c r="V27" s="61">
        <v>438</v>
      </c>
      <c r="W27" s="61">
        <v>634</v>
      </c>
      <c r="X27" s="61">
        <v>3020</v>
      </c>
      <c r="Y27" s="61">
        <v>1445</v>
      </c>
      <c r="Z27" s="62">
        <v>3020</v>
      </c>
      <c r="AA27" s="62"/>
      <c r="AB27" s="62"/>
      <c r="AC27" s="62"/>
      <c r="AD27" s="62">
        <v>626</v>
      </c>
      <c r="AE27" s="62">
        <v>250000</v>
      </c>
      <c r="AF27" s="62">
        <v>250000</v>
      </c>
      <c r="AG27" s="62">
        <v>1</v>
      </c>
      <c r="AH27" s="62">
        <v>1</v>
      </c>
      <c r="AI27" s="62">
        <v>250000</v>
      </c>
      <c r="AJ27" s="62">
        <v>250000</v>
      </c>
      <c r="AK27" s="62">
        <v>626</v>
      </c>
      <c r="AL27" s="62">
        <v>384</v>
      </c>
      <c r="AM27" s="62"/>
      <c r="AN27" s="62"/>
      <c r="AO27" s="62"/>
      <c r="AP27" s="62"/>
      <c r="AQ27" s="62"/>
      <c r="AR27" s="62"/>
      <c r="AS27" s="62"/>
      <c r="AT27" s="62"/>
      <c r="AU27" s="62"/>
      <c r="AV27" s="62">
        <v>2056</v>
      </c>
      <c r="AW27" s="62">
        <v>2056</v>
      </c>
      <c r="AX27" s="62">
        <v>2056</v>
      </c>
      <c r="AY27" s="62">
        <v>1410000</v>
      </c>
      <c r="AZ27" s="62">
        <v>1410000</v>
      </c>
      <c r="BA27" s="62">
        <v>1410000</v>
      </c>
      <c r="BB27" s="62">
        <v>1470</v>
      </c>
      <c r="BC27" s="62"/>
      <c r="BD27" s="62"/>
      <c r="BE27" s="62"/>
      <c r="BF27" s="62"/>
      <c r="BG27" s="62"/>
      <c r="BH27" s="62"/>
      <c r="BI27" s="62"/>
      <c r="BJ27" s="62"/>
      <c r="BK27" s="62"/>
      <c r="BL27" s="62"/>
      <c r="BM27" s="62"/>
      <c r="BN27" s="62"/>
      <c r="BO27" s="62"/>
      <c r="BP27" s="81"/>
      <c r="BQ27" s="62"/>
      <c r="BR27" s="62">
        <v>338</v>
      </c>
      <c r="BS27" s="62">
        <v>58</v>
      </c>
      <c r="BT27" s="62">
        <v>68</v>
      </c>
      <c r="BU27" s="61">
        <v>1</v>
      </c>
      <c r="BV27" s="61">
        <v>382</v>
      </c>
      <c r="BW27" s="61"/>
      <c r="BX27" s="61"/>
      <c r="BY27" s="61">
        <v>1272</v>
      </c>
      <c r="BZ27" s="61">
        <v>1</v>
      </c>
      <c r="CA27" s="61">
        <v>2462</v>
      </c>
      <c r="CB27" s="61"/>
      <c r="CC27" s="61"/>
      <c r="CD27" s="61"/>
      <c r="CE27" s="61"/>
      <c r="CF27" s="61"/>
      <c r="CG27" s="61"/>
      <c r="CH27" s="61"/>
      <c r="CI27" s="63"/>
    </row>
    <row r="28" spans="1:87" ht="13.5">
      <c r="A28" s="59" t="s">
        <v>77</v>
      </c>
      <c r="B28" s="60"/>
      <c r="C28" s="79">
        <v>80003</v>
      </c>
      <c r="D28" s="61">
        <v>380899</v>
      </c>
      <c r="E28" s="147"/>
      <c r="F28" s="61"/>
      <c r="G28" s="61"/>
      <c r="H28" s="61"/>
      <c r="I28" s="61"/>
      <c r="J28" s="61"/>
      <c r="K28" s="61"/>
      <c r="L28" s="61"/>
      <c r="M28" s="61"/>
      <c r="N28" s="61"/>
      <c r="O28" s="61"/>
      <c r="P28" s="61"/>
      <c r="Q28" s="61"/>
      <c r="R28" s="61">
        <v>44</v>
      </c>
      <c r="S28" s="61">
        <v>24</v>
      </c>
      <c r="T28" s="61"/>
      <c r="U28" s="61"/>
      <c r="V28" s="61">
        <v>8</v>
      </c>
      <c r="W28" s="61">
        <v>16</v>
      </c>
      <c r="X28" s="61">
        <v>585</v>
      </c>
      <c r="Y28" s="61">
        <v>105</v>
      </c>
      <c r="Z28" s="62">
        <v>585</v>
      </c>
      <c r="AA28" s="62"/>
      <c r="AB28" s="62"/>
      <c r="AC28" s="62"/>
      <c r="AD28" s="62"/>
      <c r="AE28" s="62"/>
      <c r="AF28" s="62"/>
      <c r="AG28" s="62"/>
      <c r="AH28" s="62"/>
      <c r="AI28" s="62"/>
      <c r="AJ28" s="62"/>
      <c r="AK28" s="62"/>
      <c r="AL28" s="62"/>
      <c r="AM28" s="62"/>
      <c r="AN28" s="62"/>
      <c r="AO28" s="62"/>
      <c r="AP28" s="62"/>
      <c r="AQ28" s="62"/>
      <c r="AR28" s="62"/>
      <c r="AS28" s="62"/>
      <c r="AT28" s="62"/>
      <c r="AU28" s="62"/>
      <c r="AV28" s="62">
        <v>581</v>
      </c>
      <c r="AW28" s="62">
        <v>581</v>
      </c>
      <c r="AX28" s="62">
        <v>581</v>
      </c>
      <c r="AY28" s="62">
        <v>170000</v>
      </c>
      <c r="AZ28" s="62">
        <v>170000</v>
      </c>
      <c r="BA28" s="62">
        <v>170000</v>
      </c>
      <c r="BB28" s="62">
        <v>574</v>
      </c>
      <c r="BC28" s="62"/>
      <c r="BD28" s="62"/>
      <c r="BE28" s="62"/>
      <c r="BF28" s="62"/>
      <c r="BG28" s="62"/>
      <c r="BH28" s="62"/>
      <c r="BI28" s="62"/>
      <c r="BJ28" s="62"/>
      <c r="BK28" s="62"/>
      <c r="BL28" s="62"/>
      <c r="BM28" s="62"/>
      <c r="BN28" s="62"/>
      <c r="BO28" s="62"/>
      <c r="BP28" s="81"/>
      <c r="BQ28" s="62"/>
      <c r="BR28" s="62"/>
      <c r="BS28" s="62"/>
      <c r="BT28" s="62"/>
      <c r="BU28" s="61">
        <v>1</v>
      </c>
      <c r="BV28" s="61">
        <v>411</v>
      </c>
      <c r="BW28" s="61"/>
      <c r="BX28" s="61"/>
      <c r="BY28" s="61">
        <v>283</v>
      </c>
      <c r="BZ28" s="61"/>
      <c r="CA28" s="61"/>
      <c r="CB28" s="61"/>
      <c r="CC28" s="61"/>
      <c r="CD28" s="61"/>
      <c r="CE28" s="61"/>
      <c r="CF28" s="61"/>
      <c r="CG28" s="61"/>
      <c r="CH28" s="61"/>
      <c r="CI28" s="63"/>
    </row>
    <row r="29" spans="1:87" ht="13.5">
      <c r="A29" s="65" t="s">
        <v>78</v>
      </c>
      <c r="B29" s="66"/>
      <c r="C29" s="78">
        <v>683578</v>
      </c>
      <c r="D29" s="56">
        <v>3501038</v>
      </c>
      <c r="E29" s="148"/>
      <c r="F29" s="56">
        <v>7</v>
      </c>
      <c r="G29" s="56">
        <v>147535</v>
      </c>
      <c r="H29" s="56">
        <v>2</v>
      </c>
      <c r="I29" s="56">
        <v>133000</v>
      </c>
      <c r="J29" s="56"/>
      <c r="K29" s="56"/>
      <c r="L29" s="56">
        <v>16</v>
      </c>
      <c r="M29" s="56">
        <v>95320</v>
      </c>
      <c r="N29" s="56"/>
      <c r="O29" s="56"/>
      <c r="P29" s="56"/>
      <c r="Q29" s="56"/>
      <c r="R29" s="56">
        <v>279</v>
      </c>
      <c r="S29" s="56">
        <v>231</v>
      </c>
      <c r="T29" s="56">
        <v>67791</v>
      </c>
      <c r="U29" s="56">
        <v>193756</v>
      </c>
      <c r="V29" s="56">
        <v>6450</v>
      </c>
      <c r="W29" s="56">
        <v>5710</v>
      </c>
      <c r="X29" s="56">
        <v>14901</v>
      </c>
      <c r="Y29" s="56">
        <v>7287</v>
      </c>
      <c r="Z29" s="57">
        <v>5366</v>
      </c>
      <c r="AA29" s="57"/>
      <c r="AB29" s="57">
        <v>70</v>
      </c>
      <c r="AC29" s="57"/>
      <c r="AD29" s="57">
        <v>3695</v>
      </c>
      <c r="AE29" s="57">
        <v>3180000</v>
      </c>
      <c r="AF29" s="57">
        <v>1160000</v>
      </c>
      <c r="AG29" s="57">
        <v>4</v>
      </c>
      <c r="AH29" s="57">
        <v>4</v>
      </c>
      <c r="AI29" s="57">
        <v>3180000</v>
      </c>
      <c r="AJ29" s="57">
        <v>1160000</v>
      </c>
      <c r="AK29" s="57">
        <v>3695</v>
      </c>
      <c r="AL29" s="57">
        <v>2000</v>
      </c>
      <c r="AM29" s="57">
        <v>163000</v>
      </c>
      <c r="AN29" s="57">
        <v>163000</v>
      </c>
      <c r="AO29" s="57">
        <v>857</v>
      </c>
      <c r="AP29" s="57">
        <v>857</v>
      </c>
      <c r="AQ29" s="57">
        <v>857</v>
      </c>
      <c r="AR29" s="57">
        <v>420000</v>
      </c>
      <c r="AS29" s="57">
        <v>420000</v>
      </c>
      <c r="AT29" s="57">
        <v>420000</v>
      </c>
      <c r="AU29" s="57">
        <v>834</v>
      </c>
      <c r="AV29" s="57">
        <v>2160</v>
      </c>
      <c r="AW29" s="57">
        <v>2160</v>
      </c>
      <c r="AX29" s="57">
        <v>2160</v>
      </c>
      <c r="AY29" s="57">
        <v>780000</v>
      </c>
      <c r="AZ29" s="57">
        <v>780000</v>
      </c>
      <c r="BA29" s="57">
        <v>780000</v>
      </c>
      <c r="BB29" s="57">
        <v>1949</v>
      </c>
      <c r="BC29" s="57"/>
      <c r="BD29" s="57"/>
      <c r="BE29" s="57"/>
      <c r="BF29" s="57"/>
      <c r="BG29" s="57"/>
      <c r="BH29" s="57"/>
      <c r="BI29" s="57"/>
      <c r="BJ29" s="57"/>
      <c r="BK29" s="57"/>
      <c r="BL29" s="57"/>
      <c r="BM29" s="57"/>
      <c r="BN29" s="57"/>
      <c r="BO29" s="57"/>
      <c r="BP29" s="82"/>
      <c r="BQ29" s="57">
        <v>118</v>
      </c>
      <c r="BR29" s="57">
        <v>1549</v>
      </c>
      <c r="BS29" s="57">
        <v>279</v>
      </c>
      <c r="BT29" s="57">
        <v>29</v>
      </c>
      <c r="BU29" s="56">
        <v>4</v>
      </c>
      <c r="BV29" s="56">
        <v>1801</v>
      </c>
      <c r="BW29" s="56"/>
      <c r="BX29" s="56"/>
      <c r="BY29" s="56">
        <v>5515</v>
      </c>
      <c r="BZ29" s="56">
        <v>1</v>
      </c>
      <c r="CA29" s="56">
        <v>2759</v>
      </c>
      <c r="CB29" s="56"/>
      <c r="CC29" s="56"/>
      <c r="CD29" s="56">
        <v>1</v>
      </c>
      <c r="CE29" s="56">
        <v>1903</v>
      </c>
      <c r="CF29" s="56"/>
      <c r="CG29" s="56"/>
      <c r="CH29" s="56"/>
      <c r="CI29" s="67"/>
    </row>
    <row r="30" ht="13.5">
      <c r="A30" s="144" t="s">
        <v>178</v>
      </c>
    </row>
    <row r="31" ht="13.5">
      <c r="A31" s="144" t="s">
        <v>179</v>
      </c>
    </row>
    <row r="32" ht="13.5">
      <c r="A32" s="144" t="s">
        <v>180</v>
      </c>
    </row>
  </sheetData>
  <sheetProtection/>
  <mergeCells count="32">
    <mergeCell ref="BU3:BX3"/>
    <mergeCell ref="BY3:CG3"/>
    <mergeCell ref="CH3:CI3"/>
    <mergeCell ref="F3:Q3"/>
    <mergeCell ref="Z3:AC3"/>
    <mergeCell ref="R3:S3"/>
    <mergeCell ref="V4:W4"/>
    <mergeCell ref="X4:Y4"/>
    <mergeCell ref="V3:Y3"/>
    <mergeCell ref="BJ4:BP4"/>
    <mergeCell ref="C3:E3"/>
    <mergeCell ref="AD3:BT3"/>
    <mergeCell ref="Z6:Z7"/>
    <mergeCell ref="AB6:AB7"/>
    <mergeCell ref="AB5:AC5"/>
    <mergeCell ref="Z5:AA5"/>
    <mergeCell ref="CF4:CG4"/>
    <mergeCell ref="BS5:BS7"/>
    <mergeCell ref="BT5:BT7"/>
    <mergeCell ref="BZ4:CC4"/>
    <mergeCell ref="CD4:CE4"/>
    <mergeCell ref="Z4:AC4"/>
    <mergeCell ref="A18:B18"/>
    <mergeCell ref="BC4:BI4"/>
    <mergeCell ref="A9:B9"/>
    <mergeCell ref="N6:O6"/>
    <mergeCell ref="J5:K6"/>
    <mergeCell ref="F5:G6"/>
    <mergeCell ref="H6:I6"/>
    <mergeCell ref="P5:Q6"/>
    <mergeCell ref="L4:Q4"/>
    <mergeCell ref="L5:M6"/>
  </mergeCells>
  <printOptions/>
  <pageMargins left="0.5905511811023623" right="0.5905511811023623" top="0.984251968503937" bottom="0.3937007874015748" header="0.5118110236220472" footer="0.5118110236220472"/>
  <pageSetup fitToHeight="0" fitToWidth="5" horizontalDpi="600" verticalDpi="600" orientation="landscape" paperSize="9" r:id="rId2"/>
  <headerFooter scaleWithDoc="0" alignWithMargins="0">
    <oddHeader>&amp;C&amp;"ＭＳ Ｐゴシック,標準"&amp;12施設第２表　市町村別公共施設状況</oddHeader>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T29"/>
  <sheetViews>
    <sheetView showGridLines="0" zoomScaleSheetLayoutView="100" zoomScalePageLayoutView="0" workbookViewId="0" topLeftCell="A1">
      <pane xSplit="2" ySplit="7" topLeftCell="C8" activePane="bottomRight" state="frozen"/>
      <selection pane="topLeft" activeCell="G4" sqref="G4"/>
      <selection pane="topRight" activeCell="G4" sqref="G4"/>
      <selection pane="bottomLeft" activeCell="G4" sqref="G4"/>
      <selection pane="bottomRight" activeCell="A1" sqref="A1"/>
    </sheetView>
  </sheetViews>
  <sheetFormatPr defaultColWidth="8.796875" defaultRowHeight="14.25"/>
  <cols>
    <col min="1" max="1" width="10.59765625" style="83" customWidth="1"/>
    <col min="2" max="2" width="5.19921875" style="83" customWidth="1"/>
    <col min="3" max="46" width="11.59765625" style="83" customWidth="1"/>
    <col min="47" max="98" width="11.59765625" style="85" customWidth="1"/>
    <col min="99" max="16384" width="9" style="85" customWidth="1"/>
  </cols>
  <sheetData>
    <row r="1" spans="1:34" ht="13.5">
      <c r="A1" s="85" t="s">
        <v>160</v>
      </c>
      <c r="L1" s="84"/>
      <c r="Y1" s="84"/>
      <c r="AH1" s="84"/>
    </row>
    <row r="2" ht="14.25"/>
    <row r="3" spans="1:98" ht="21.75" customHeight="1">
      <c r="A3" s="86"/>
      <c r="B3" s="87"/>
      <c r="C3" s="207" t="s">
        <v>163</v>
      </c>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1"/>
      <c r="BA3" s="199" t="s">
        <v>164</v>
      </c>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1"/>
      <c r="CK3" s="199" t="s">
        <v>165</v>
      </c>
      <c r="CL3" s="200"/>
      <c r="CM3" s="200"/>
      <c r="CN3" s="200"/>
      <c r="CO3" s="200"/>
      <c r="CP3" s="200"/>
      <c r="CQ3" s="200"/>
      <c r="CR3" s="200"/>
      <c r="CS3" s="200"/>
      <c r="CT3" s="201"/>
    </row>
    <row r="4" spans="1:98" ht="14.25">
      <c r="A4" s="90"/>
      <c r="B4" s="91" t="s">
        <v>0</v>
      </c>
      <c r="C4" s="202" t="s">
        <v>143</v>
      </c>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4"/>
      <c r="AW4" s="197" t="s">
        <v>144</v>
      </c>
      <c r="AX4" s="205"/>
      <c r="AY4" s="205"/>
      <c r="AZ4" s="198"/>
      <c r="BA4" s="93" t="s">
        <v>153</v>
      </c>
      <c r="BB4" s="88"/>
      <c r="BC4" s="88"/>
      <c r="BD4" s="88"/>
      <c r="BE4" s="88"/>
      <c r="BF4" s="88"/>
      <c r="BG4" s="88"/>
      <c r="BH4" s="88"/>
      <c r="BI4" s="88"/>
      <c r="BJ4" s="88"/>
      <c r="BK4" s="92"/>
      <c r="BL4" s="88"/>
      <c r="BM4" s="89"/>
      <c r="BN4" s="93" t="s">
        <v>154</v>
      </c>
      <c r="BO4" s="88"/>
      <c r="BP4" s="88"/>
      <c r="BQ4" s="88"/>
      <c r="BR4" s="88"/>
      <c r="BS4" s="93" t="s">
        <v>156</v>
      </c>
      <c r="BT4" s="88"/>
      <c r="BU4" s="88"/>
      <c r="BV4" s="88"/>
      <c r="BW4" s="88"/>
      <c r="BX4" s="88"/>
      <c r="BY4" s="88"/>
      <c r="BZ4" s="88"/>
      <c r="CA4" s="88"/>
      <c r="CB4" s="88"/>
      <c r="CC4" s="92"/>
      <c r="CD4" s="88"/>
      <c r="CE4" s="89"/>
      <c r="CF4" s="93" t="s">
        <v>155</v>
      </c>
      <c r="CG4" s="88"/>
      <c r="CH4" s="88"/>
      <c r="CI4" s="88"/>
      <c r="CJ4" s="89"/>
      <c r="CK4" s="92" t="s">
        <v>157</v>
      </c>
      <c r="CL4" s="88"/>
      <c r="CM4" s="88"/>
      <c r="CN4" s="88"/>
      <c r="CO4" s="88"/>
      <c r="CP4" s="93" t="s">
        <v>158</v>
      </c>
      <c r="CQ4" s="88"/>
      <c r="CR4" s="88"/>
      <c r="CS4" s="88"/>
      <c r="CT4" s="89"/>
    </row>
    <row r="5" spans="1:98" ht="14.25">
      <c r="A5" s="90"/>
      <c r="B5" s="91"/>
      <c r="C5" s="95" t="s">
        <v>59</v>
      </c>
      <c r="D5" s="94" t="s">
        <v>37</v>
      </c>
      <c r="E5" s="88"/>
      <c r="F5" s="94" t="s">
        <v>38</v>
      </c>
      <c r="G5" s="88"/>
      <c r="H5" s="94" t="s">
        <v>39</v>
      </c>
      <c r="I5" s="88"/>
      <c r="J5" s="88"/>
      <c r="K5" s="94" t="s">
        <v>40</v>
      </c>
      <c r="L5" s="88"/>
      <c r="M5" s="95" t="s">
        <v>55</v>
      </c>
      <c r="N5" s="88"/>
      <c r="O5" s="96"/>
      <c r="P5" s="94" t="s">
        <v>46</v>
      </c>
      <c r="Q5" s="88"/>
      <c r="R5" s="94" t="s">
        <v>47</v>
      </c>
      <c r="S5" s="88"/>
      <c r="T5" s="94" t="s">
        <v>42</v>
      </c>
      <c r="U5" s="88"/>
      <c r="V5" s="92"/>
      <c r="W5" s="88"/>
      <c r="X5" s="88"/>
      <c r="Y5" s="88"/>
      <c r="Z5" s="88"/>
      <c r="AA5" s="88"/>
      <c r="AB5" s="88"/>
      <c r="AC5" s="88"/>
      <c r="AD5" s="88"/>
      <c r="AE5" s="88"/>
      <c r="AF5" s="191" t="s">
        <v>49</v>
      </c>
      <c r="AG5" s="193"/>
      <c r="AH5" s="193"/>
      <c r="AI5" s="193"/>
      <c r="AJ5" s="193"/>
      <c r="AK5" s="193"/>
      <c r="AL5" s="193"/>
      <c r="AM5" s="192"/>
      <c r="AN5" s="194" t="s">
        <v>140</v>
      </c>
      <c r="AO5" s="195"/>
      <c r="AP5" s="195"/>
      <c r="AQ5" s="196"/>
      <c r="AR5" s="94" t="s">
        <v>57</v>
      </c>
      <c r="AS5" s="94" t="s">
        <v>58</v>
      </c>
      <c r="AT5" s="89"/>
      <c r="AU5" s="191" t="s">
        <v>105</v>
      </c>
      <c r="AV5" s="206"/>
      <c r="AW5" s="194" t="s">
        <v>140</v>
      </c>
      <c r="AX5" s="195"/>
      <c r="AY5" s="195"/>
      <c r="AZ5" s="196"/>
      <c r="BA5" s="98"/>
      <c r="BB5" s="94" t="s">
        <v>8</v>
      </c>
      <c r="BC5" s="88"/>
      <c r="BD5" s="94" t="s">
        <v>106</v>
      </c>
      <c r="BE5" s="88"/>
      <c r="BF5" s="88"/>
      <c r="BG5" s="88"/>
      <c r="BH5" s="88"/>
      <c r="BI5" s="88"/>
      <c r="BJ5" s="88"/>
      <c r="BK5" s="99"/>
      <c r="BL5" s="94"/>
      <c r="BM5" s="100"/>
      <c r="BN5" s="99"/>
      <c r="BO5" s="94"/>
      <c r="BP5" s="99"/>
      <c r="BQ5" s="94"/>
      <c r="BR5" s="94"/>
      <c r="BS5" s="98"/>
      <c r="BT5" s="94" t="s">
        <v>8</v>
      </c>
      <c r="BU5" s="88"/>
      <c r="BV5" s="94" t="s">
        <v>106</v>
      </c>
      <c r="BW5" s="88"/>
      <c r="BX5" s="88"/>
      <c r="BY5" s="88"/>
      <c r="BZ5" s="88"/>
      <c r="CA5" s="88"/>
      <c r="CB5" s="88"/>
      <c r="CC5" s="99"/>
      <c r="CD5" s="94"/>
      <c r="CE5" s="100"/>
      <c r="CF5" s="99"/>
      <c r="CG5" s="94"/>
      <c r="CH5" s="99"/>
      <c r="CI5" s="94"/>
      <c r="CJ5" s="100"/>
      <c r="CK5" s="142"/>
      <c r="CL5" s="94"/>
      <c r="CM5" s="101"/>
      <c r="CN5" s="94"/>
      <c r="CO5" s="94"/>
      <c r="CP5" s="99"/>
      <c r="CQ5" s="94"/>
      <c r="CR5" s="99"/>
      <c r="CS5" s="94"/>
      <c r="CT5" s="100"/>
    </row>
    <row r="6" spans="1:98" ht="14.25">
      <c r="A6" s="90"/>
      <c r="B6" s="91" t="s">
        <v>1</v>
      </c>
      <c r="C6" s="99" t="s">
        <v>35</v>
      </c>
      <c r="D6" s="99" t="s">
        <v>36</v>
      </c>
      <c r="E6" s="99" t="s">
        <v>35</v>
      </c>
      <c r="F6" s="99" t="s">
        <v>107</v>
      </c>
      <c r="G6" s="99" t="s">
        <v>35</v>
      </c>
      <c r="H6" s="99" t="s">
        <v>36</v>
      </c>
      <c r="I6" s="99" t="s">
        <v>35</v>
      </c>
      <c r="J6" s="99" t="s">
        <v>2</v>
      </c>
      <c r="K6" s="99" t="s">
        <v>36</v>
      </c>
      <c r="L6" s="99" t="s">
        <v>35</v>
      </c>
      <c r="M6" s="99" t="s">
        <v>36</v>
      </c>
      <c r="N6" s="99" t="s">
        <v>35</v>
      </c>
      <c r="O6" s="101" t="s">
        <v>2</v>
      </c>
      <c r="P6" s="99" t="s">
        <v>36</v>
      </c>
      <c r="Q6" s="99" t="s">
        <v>2</v>
      </c>
      <c r="R6" s="99" t="s">
        <v>36</v>
      </c>
      <c r="S6" s="99" t="s">
        <v>2</v>
      </c>
      <c r="T6" s="94" t="s">
        <v>120</v>
      </c>
      <c r="U6" s="88"/>
      <c r="V6" s="94" t="s">
        <v>121</v>
      </c>
      <c r="W6" s="88"/>
      <c r="X6" s="94" t="s">
        <v>122</v>
      </c>
      <c r="Y6" s="88"/>
      <c r="Z6" s="94" t="s">
        <v>56</v>
      </c>
      <c r="AA6" s="88"/>
      <c r="AB6" s="94" t="s">
        <v>48</v>
      </c>
      <c r="AC6" s="88"/>
      <c r="AD6" s="94" t="s">
        <v>3</v>
      </c>
      <c r="AE6" s="88"/>
      <c r="AF6" s="94" t="s">
        <v>41</v>
      </c>
      <c r="AG6" s="88"/>
      <c r="AH6" s="94" t="s">
        <v>43</v>
      </c>
      <c r="AI6" s="88"/>
      <c r="AJ6" s="94" t="s">
        <v>44</v>
      </c>
      <c r="AK6" s="88"/>
      <c r="AL6" s="191" t="s">
        <v>45</v>
      </c>
      <c r="AM6" s="192"/>
      <c r="AN6" s="197" t="s">
        <v>141</v>
      </c>
      <c r="AO6" s="198"/>
      <c r="AP6" s="197" t="s">
        <v>142</v>
      </c>
      <c r="AQ6" s="198"/>
      <c r="AR6" s="99" t="s">
        <v>36</v>
      </c>
      <c r="AS6" s="99" t="s">
        <v>36</v>
      </c>
      <c r="AT6" s="102" t="s">
        <v>2</v>
      </c>
      <c r="AU6" s="103" t="s">
        <v>36</v>
      </c>
      <c r="AV6" s="103" t="s">
        <v>35</v>
      </c>
      <c r="AW6" s="197" t="s">
        <v>141</v>
      </c>
      <c r="AX6" s="198"/>
      <c r="AY6" s="197" t="s">
        <v>142</v>
      </c>
      <c r="AZ6" s="198"/>
      <c r="BA6" s="104" t="s">
        <v>108</v>
      </c>
      <c r="BB6" s="99" t="s">
        <v>9</v>
      </c>
      <c r="BC6" s="98" t="s">
        <v>109</v>
      </c>
      <c r="BD6" s="101" t="s">
        <v>110</v>
      </c>
      <c r="BE6" s="99" t="s">
        <v>111</v>
      </c>
      <c r="BF6" s="99" t="s">
        <v>10</v>
      </c>
      <c r="BG6" s="99" t="s">
        <v>148</v>
      </c>
      <c r="BH6" s="99" t="s">
        <v>11</v>
      </c>
      <c r="BI6" s="99" t="s">
        <v>112</v>
      </c>
      <c r="BJ6" s="98" t="s">
        <v>109</v>
      </c>
      <c r="BK6" s="103" t="s">
        <v>113</v>
      </c>
      <c r="BL6" s="103" t="s">
        <v>114</v>
      </c>
      <c r="BM6" s="91" t="s">
        <v>3</v>
      </c>
      <c r="BN6" s="103" t="s">
        <v>115</v>
      </c>
      <c r="BO6" s="103" t="s">
        <v>116</v>
      </c>
      <c r="BP6" s="103" t="s">
        <v>113</v>
      </c>
      <c r="BQ6" s="103" t="s">
        <v>114</v>
      </c>
      <c r="BR6" s="103" t="s">
        <v>3</v>
      </c>
      <c r="BS6" s="104" t="s">
        <v>108</v>
      </c>
      <c r="BT6" s="99" t="s">
        <v>9</v>
      </c>
      <c r="BU6" s="98" t="s">
        <v>109</v>
      </c>
      <c r="BV6" s="101" t="s">
        <v>110</v>
      </c>
      <c r="BW6" s="99" t="s">
        <v>111</v>
      </c>
      <c r="BX6" s="99" t="s">
        <v>10</v>
      </c>
      <c r="BY6" s="99" t="s">
        <v>148</v>
      </c>
      <c r="BZ6" s="99" t="s">
        <v>11</v>
      </c>
      <c r="CA6" s="99" t="s">
        <v>112</v>
      </c>
      <c r="CB6" s="98" t="s">
        <v>109</v>
      </c>
      <c r="CC6" s="103" t="s">
        <v>113</v>
      </c>
      <c r="CD6" s="103" t="s">
        <v>114</v>
      </c>
      <c r="CE6" s="91" t="s">
        <v>3</v>
      </c>
      <c r="CF6" s="103" t="s">
        <v>115</v>
      </c>
      <c r="CG6" s="103" t="s">
        <v>116</v>
      </c>
      <c r="CH6" s="103" t="s">
        <v>113</v>
      </c>
      <c r="CI6" s="103" t="s">
        <v>114</v>
      </c>
      <c r="CJ6" s="91" t="s">
        <v>3</v>
      </c>
      <c r="CK6" s="143" t="s">
        <v>115</v>
      </c>
      <c r="CL6" s="103" t="s">
        <v>116</v>
      </c>
      <c r="CM6" s="91" t="s">
        <v>113</v>
      </c>
      <c r="CN6" s="103" t="s">
        <v>114</v>
      </c>
      <c r="CO6" s="103" t="s">
        <v>3</v>
      </c>
      <c r="CP6" s="103" t="s">
        <v>115</v>
      </c>
      <c r="CQ6" s="103" t="s">
        <v>116</v>
      </c>
      <c r="CR6" s="103" t="s">
        <v>113</v>
      </c>
      <c r="CS6" s="103" t="s">
        <v>114</v>
      </c>
      <c r="CT6" s="91" t="s">
        <v>3</v>
      </c>
    </row>
    <row r="7" spans="1:98" ht="14.25">
      <c r="A7" s="90"/>
      <c r="B7" s="105"/>
      <c r="C7" s="106" t="s">
        <v>117</v>
      </c>
      <c r="D7" s="107"/>
      <c r="E7" s="106" t="s">
        <v>4</v>
      </c>
      <c r="F7" s="108" t="s">
        <v>6</v>
      </c>
      <c r="G7" s="106" t="s">
        <v>4</v>
      </c>
      <c r="H7" s="107"/>
      <c r="I7" s="106" t="s">
        <v>4</v>
      </c>
      <c r="J7" s="106" t="s">
        <v>5</v>
      </c>
      <c r="K7" s="107"/>
      <c r="L7" s="106" t="s">
        <v>4</v>
      </c>
      <c r="M7" s="107"/>
      <c r="N7" s="106" t="s">
        <v>4</v>
      </c>
      <c r="O7" s="109" t="s">
        <v>5</v>
      </c>
      <c r="P7" s="107"/>
      <c r="Q7" s="106" t="s">
        <v>5</v>
      </c>
      <c r="R7" s="107"/>
      <c r="S7" s="106" t="s">
        <v>5</v>
      </c>
      <c r="T7" s="110" t="s">
        <v>36</v>
      </c>
      <c r="U7" s="111" t="s">
        <v>7</v>
      </c>
      <c r="V7" s="97" t="s">
        <v>36</v>
      </c>
      <c r="W7" s="111" t="s">
        <v>7</v>
      </c>
      <c r="X7" s="110" t="s">
        <v>36</v>
      </c>
      <c r="Y7" s="111" t="s">
        <v>7</v>
      </c>
      <c r="Z7" s="97" t="s">
        <v>36</v>
      </c>
      <c r="AA7" s="111" t="s">
        <v>7</v>
      </c>
      <c r="AB7" s="110" t="s">
        <v>36</v>
      </c>
      <c r="AC7" s="111" t="s">
        <v>7</v>
      </c>
      <c r="AD7" s="97" t="s">
        <v>36</v>
      </c>
      <c r="AE7" s="111" t="s">
        <v>7</v>
      </c>
      <c r="AF7" s="97" t="s">
        <v>36</v>
      </c>
      <c r="AG7" s="111" t="s">
        <v>7</v>
      </c>
      <c r="AH7" s="97" t="s">
        <v>36</v>
      </c>
      <c r="AI7" s="111" t="s">
        <v>7</v>
      </c>
      <c r="AJ7" s="97" t="s">
        <v>36</v>
      </c>
      <c r="AK7" s="111" t="s">
        <v>7</v>
      </c>
      <c r="AL7" s="97" t="s">
        <v>36</v>
      </c>
      <c r="AM7" s="111" t="s">
        <v>7</v>
      </c>
      <c r="AN7" s="112" t="s">
        <v>145</v>
      </c>
      <c r="AO7" s="112" t="s">
        <v>146</v>
      </c>
      <c r="AP7" s="111" t="s">
        <v>145</v>
      </c>
      <c r="AQ7" s="113" t="s">
        <v>147</v>
      </c>
      <c r="AR7" s="107"/>
      <c r="AS7" s="107"/>
      <c r="AT7" s="114" t="s">
        <v>5</v>
      </c>
      <c r="AU7" s="106"/>
      <c r="AV7" s="115" t="s">
        <v>4</v>
      </c>
      <c r="AW7" s="112" t="s">
        <v>145</v>
      </c>
      <c r="AX7" s="112" t="s">
        <v>146</v>
      </c>
      <c r="AY7" s="111" t="s">
        <v>145</v>
      </c>
      <c r="AZ7" s="113" t="s">
        <v>147</v>
      </c>
      <c r="BA7" s="107"/>
      <c r="BB7" s="107"/>
      <c r="BC7" s="107"/>
      <c r="BD7" s="116"/>
      <c r="BE7" s="107"/>
      <c r="BF7" s="107"/>
      <c r="BG7" s="107"/>
      <c r="BH7" s="117"/>
      <c r="BI7" s="107"/>
      <c r="BJ7" s="107"/>
      <c r="BK7" s="107"/>
      <c r="BL7" s="107"/>
      <c r="BM7" s="116"/>
      <c r="BN7" s="107"/>
      <c r="BO7" s="107"/>
      <c r="BP7" s="107"/>
      <c r="BQ7" s="107"/>
      <c r="BR7" s="107"/>
      <c r="BS7" s="107"/>
      <c r="BT7" s="107"/>
      <c r="BU7" s="107"/>
      <c r="BV7" s="116"/>
      <c r="BW7" s="107"/>
      <c r="BX7" s="107"/>
      <c r="BY7" s="107"/>
      <c r="BZ7" s="117"/>
      <c r="CA7" s="107"/>
      <c r="CB7" s="107"/>
      <c r="CC7" s="107"/>
      <c r="CD7" s="107"/>
      <c r="CE7" s="116"/>
      <c r="CF7" s="107"/>
      <c r="CG7" s="107"/>
      <c r="CH7" s="107"/>
      <c r="CI7" s="107"/>
      <c r="CJ7" s="116"/>
      <c r="CK7" s="141"/>
      <c r="CL7" s="107"/>
      <c r="CM7" s="116"/>
      <c r="CN7" s="107"/>
      <c r="CO7" s="107"/>
      <c r="CP7" s="107"/>
      <c r="CQ7" s="107"/>
      <c r="CR7" s="107"/>
      <c r="CS7" s="107"/>
      <c r="CT7" s="116"/>
    </row>
    <row r="8" spans="1:98" ht="13.5">
      <c r="A8" s="95" t="s">
        <v>161</v>
      </c>
      <c r="B8" s="96"/>
      <c r="C8" s="54">
        <f>C9+C18</f>
        <v>120194</v>
      </c>
      <c r="D8" s="118">
        <f aca="true" t="shared" si="0" ref="D8:CP8">D9+D18</f>
        <v>44</v>
      </c>
      <c r="E8" s="118">
        <f t="shared" si="0"/>
        <v>68549</v>
      </c>
      <c r="F8" s="118">
        <f t="shared" si="0"/>
        <v>13</v>
      </c>
      <c r="G8" s="118">
        <f t="shared" si="0"/>
        <v>1267</v>
      </c>
      <c r="H8" s="118">
        <f t="shared" si="0"/>
        <v>15</v>
      </c>
      <c r="I8" s="118">
        <f t="shared" si="0"/>
        <v>4354</v>
      </c>
      <c r="J8" s="118">
        <f t="shared" si="0"/>
        <v>22</v>
      </c>
      <c r="K8" s="118">
        <f t="shared" si="0"/>
        <v>10</v>
      </c>
      <c r="L8" s="118">
        <f t="shared" si="0"/>
        <v>4084</v>
      </c>
      <c r="M8" s="118">
        <f t="shared" si="0"/>
        <v>30</v>
      </c>
      <c r="N8" s="118">
        <f t="shared" si="0"/>
        <v>101507</v>
      </c>
      <c r="O8" s="118">
        <f t="shared" si="0"/>
        <v>108</v>
      </c>
      <c r="P8" s="118">
        <f t="shared" si="0"/>
        <v>256</v>
      </c>
      <c r="Q8" s="118">
        <f t="shared" si="0"/>
        <v>530</v>
      </c>
      <c r="R8" s="118">
        <f t="shared" si="0"/>
        <v>35</v>
      </c>
      <c r="S8" s="118">
        <f t="shared" si="0"/>
        <v>136</v>
      </c>
      <c r="T8" s="118">
        <f t="shared" si="0"/>
        <v>0</v>
      </c>
      <c r="U8" s="118">
        <f t="shared" si="0"/>
        <v>0</v>
      </c>
      <c r="V8" s="118">
        <f t="shared" si="0"/>
        <v>0</v>
      </c>
      <c r="W8" s="118">
        <f t="shared" si="0"/>
        <v>0</v>
      </c>
      <c r="X8" s="118">
        <f t="shared" si="0"/>
        <v>2</v>
      </c>
      <c r="Y8" s="118">
        <f t="shared" si="0"/>
        <v>23</v>
      </c>
      <c r="Z8" s="118">
        <f t="shared" si="0"/>
        <v>4</v>
      </c>
      <c r="AA8" s="118">
        <f t="shared" si="0"/>
        <v>18</v>
      </c>
      <c r="AB8" s="118">
        <f t="shared" si="0"/>
        <v>1</v>
      </c>
      <c r="AC8" s="118">
        <f t="shared" si="0"/>
        <v>1</v>
      </c>
      <c r="AD8" s="118">
        <f t="shared" si="0"/>
        <v>7</v>
      </c>
      <c r="AE8" s="118">
        <f t="shared" si="0"/>
        <v>42</v>
      </c>
      <c r="AF8" s="118">
        <f t="shared" si="0"/>
        <v>109</v>
      </c>
      <c r="AG8" s="118">
        <f t="shared" si="0"/>
        <v>91</v>
      </c>
      <c r="AH8" s="118">
        <f t="shared" si="0"/>
        <v>19</v>
      </c>
      <c r="AI8" s="118">
        <f t="shared" si="0"/>
        <v>12</v>
      </c>
      <c r="AJ8" s="118">
        <f t="shared" si="0"/>
        <v>49</v>
      </c>
      <c r="AK8" s="118">
        <f t="shared" si="0"/>
        <v>10</v>
      </c>
      <c r="AL8" s="118">
        <f t="shared" si="0"/>
        <v>41</v>
      </c>
      <c r="AM8" s="118">
        <f t="shared" si="0"/>
        <v>42</v>
      </c>
      <c r="AN8" s="118">
        <f>AN9+AN18</f>
        <v>11</v>
      </c>
      <c r="AO8" s="118">
        <f>AO9+AO18</f>
        <v>2034</v>
      </c>
      <c r="AP8" s="118">
        <f>AP9+AP18</f>
        <v>70</v>
      </c>
      <c r="AQ8" s="118">
        <f>AQ9+AQ18</f>
        <v>0</v>
      </c>
      <c r="AR8" s="118">
        <f t="shared" si="0"/>
        <v>31</v>
      </c>
      <c r="AS8" s="118">
        <f t="shared" si="0"/>
        <v>0</v>
      </c>
      <c r="AT8" s="118">
        <f t="shared" si="0"/>
        <v>0</v>
      </c>
      <c r="AU8" s="118">
        <f t="shared" si="0"/>
        <v>2352</v>
      </c>
      <c r="AV8" s="118">
        <f t="shared" si="0"/>
        <v>253018</v>
      </c>
      <c r="AW8" s="118">
        <f>AW9+AW18</f>
        <v>41</v>
      </c>
      <c r="AX8" s="118">
        <f>AX9+AX18</f>
        <v>8898</v>
      </c>
      <c r="AY8" s="118">
        <f>AY9+AY18</f>
        <v>875</v>
      </c>
      <c r="AZ8" s="118">
        <f>AZ9+AZ18</f>
        <v>491</v>
      </c>
      <c r="BA8" s="118">
        <f t="shared" si="0"/>
        <v>375182</v>
      </c>
      <c r="BB8" s="118">
        <f t="shared" si="0"/>
        <v>280543</v>
      </c>
      <c r="BC8" s="118">
        <f t="shared" si="0"/>
        <v>1619975</v>
      </c>
      <c r="BD8" s="118">
        <f t="shared" si="0"/>
        <v>3682798</v>
      </c>
      <c r="BE8" s="118">
        <f t="shared" si="0"/>
        <v>2698136</v>
      </c>
      <c r="BF8" s="118">
        <f t="shared" si="0"/>
        <v>41991</v>
      </c>
      <c r="BG8" s="118">
        <f>BG9+BG18</f>
        <v>0</v>
      </c>
      <c r="BH8" s="118">
        <f t="shared" si="0"/>
        <v>1766163</v>
      </c>
      <c r="BI8" s="118">
        <f t="shared" si="0"/>
        <v>9837575</v>
      </c>
      <c r="BJ8" s="118">
        <f t="shared" si="0"/>
        <v>35574851</v>
      </c>
      <c r="BK8" s="118">
        <f t="shared" si="0"/>
        <v>28605590</v>
      </c>
      <c r="BL8" s="118">
        <f t="shared" si="0"/>
        <v>779168</v>
      </c>
      <c r="BM8" s="118">
        <f t="shared" si="0"/>
        <v>85261972</v>
      </c>
      <c r="BN8" s="118">
        <f t="shared" si="0"/>
        <v>2245251</v>
      </c>
      <c r="BO8" s="118">
        <f t="shared" si="0"/>
        <v>471399</v>
      </c>
      <c r="BP8" s="118">
        <f t="shared" si="0"/>
        <v>162721574</v>
      </c>
      <c r="BQ8" s="118">
        <f t="shared" si="0"/>
        <v>9031222</v>
      </c>
      <c r="BR8" s="118">
        <f t="shared" si="0"/>
        <v>174469446</v>
      </c>
      <c r="BS8" s="118">
        <f t="shared" si="0"/>
        <v>210150</v>
      </c>
      <c r="BT8" s="118">
        <f t="shared" si="0"/>
        <v>71190</v>
      </c>
      <c r="BU8" s="118">
        <f t="shared" si="0"/>
        <v>183210</v>
      </c>
      <c r="BV8" s="118">
        <f t="shared" si="0"/>
        <v>859864</v>
      </c>
      <c r="BW8" s="118">
        <f t="shared" si="0"/>
        <v>569103</v>
      </c>
      <c r="BX8" s="118">
        <f t="shared" si="0"/>
        <v>9069</v>
      </c>
      <c r="BY8" s="118">
        <f t="shared" si="0"/>
        <v>0</v>
      </c>
      <c r="BZ8" s="118">
        <f t="shared" si="0"/>
        <v>644486</v>
      </c>
      <c r="CA8" s="118">
        <f t="shared" si="0"/>
        <v>100169</v>
      </c>
      <c r="CB8" s="118">
        <f t="shared" si="0"/>
        <v>1884421</v>
      </c>
      <c r="CC8" s="118">
        <f t="shared" si="0"/>
        <v>0</v>
      </c>
      <c r="CD8" s="118">
        <f t="shared" si="0"/>
        <v>509</v>
      </c>
      <c r="CE8" s="118">
        <f t="shared" si="0"/>
        <v>4532171</v>
      </c>
      <c r="CF8" s="118">
        <f t="shared" si="0"/>
        <v>112644</v>
      </c>
      <c r="CG8" s="118">
        <f t="shared" si="0"/>
        <v>0</v>
      </c>
      <c r="CH8" s="118">
        <f t="shared" si="0"/>
        <v>0</v>
      </c>
      <c r="CI8" s="118">
        <f t="shared" si="0"/>
        <v>278063</v>
      </c>
      <c r="CJ8" s="118">
        <f t="shared" si="0"/>
        <v>390707</v>
      </c>
      <c r="CK8" s="118">
        <f t="shared" si="0"/>
        <v>306971</v>
      </c>
      <c r="CL8" s="118">
        <f t="shared" si="0"/>
        <v>89684</v>
      </c>
      <c r="CM8" s="118">
        <f t="shared" si="0"/>
        <v>941625</v>
      </c>
      <c r="CN8" s="118">
        <f t="shared" si="0"/>
        <v>1403361</v>
      </c>
      <c r="CO8" s="118">
        <f t="shared" si="0"/>
        <v>2741641</v>
      </c>
      <c r="CP8" s="118">
        <f t="shared" si="0"/>
        <v>0</v>
      </c>
      <c r="CQ8" s="118">
        <f>CQ9+CQ18</f>
        <v>0</v>
      </c>
      <c r="CR8" s="118">
        <f>CR9+CR18</f>
        <v>164976</v>
      </c>
      <c r="CS8" s="118">
        <f>CS9+CS18</f>
        <v>0</v>
      </c>
      <c r="CT8" s="119">
        <f>CT9+CT18</f>
        <v>164976</v>
      </c>
    </row>
    <row r="9" spans="1:98" ht="13.5">
      <c r="A9" s="95" t="s">
        <v>162</v>
      </c>
      <c r="B9" s="96"/>
      <c r="C9" s="120">
        <f>SUM(C10:C17)</f>
        <v>87642</v>
      </c>
      <c r="D9" s="121">
        <f aca="true" t="shared" si="1" ref="D9:CP9">SUM(D10:D17)</f>
        <v>34</v>
      </c>
      <c r="E9" s="121">
        <f t="shared" si="1"/>
        <v>62216</v>
      </c>
      <c r="F9" s="121">
        <f t="shared" si="1"/>
        <v>3</v>
      </c>
      <c r="G9" s="121">
        <f t="shared" si="1"/>
        <v>311</v>
      </c>
      <c r="H9" s="121">
        <f t="shared" si="1"/>
        <v>11</v>
      </c>
      <c r="I9" s="121">
        <f t="shared" si="1"/>
        <v>2916</v>
      </c>
      <c r="J9" s="121">
        <f t="shared" si="1"/>
        <v>18</v>
      </c>
      <c r="K9" s="121">
        <f t="shared" si="1"/>
        <v>8</v>
      </c>
      <c r="L9" s="121">
        <f t="shared" si="1"/>
        <v>3215</v>
      </c>
      <c r="M9" s="121">
        <f t="shared" si="1"/>
        <v>26</v>
      </c>
      <c r="N9" s="121">
        <f t="shared" si="1"/>
        <v>90268</v>
      </c>
      <c r="O9" s="121">
        <f t="shared" si="1"/>
        <v>104</v>
      </c>
      <c r="P9" s="121">
        <f t="shared" si="1"/>
        <v>193</v>
      </c>
      <c r="Q9" s="121">
        <f t="shared" si="1"/>
        <v>486</v>
      </c>
      <c r="R9" s="121">
        <f t="shared" si="1"/>
        <v>26</v>
      </c>
      <c r="S9" s="121">
        <f t="shared" si="1"/>
        <v>121</v>
      </c>
      <c r="T9" s="121">
        <f t="shared" si="1"/>
        <v>0</v>
      </c>
      <c r="U9" s="121">
        <f t="shared" si="1"/>
        <v>0</v>
      </c>
      <c r="V9" s="121">
        <f t="shared" si="1"/>
        <v>0</v>
      </c>
      <c r="W9" s="121">
        <f t="shared" si="1"/>
        <v>0</v>
      </c>
      <c r="X9" s="121">
        <f t="shared" si="1"/>
        <v>2</v>
      </c>
      <c r="Y9" s="121">
        <f t="shared" si="1"/>
        <v>23</v>
      </c>
      <c r="Z9" s="121">
        <f t="shared" si="1"/>
        <v>3</v>
      </c>
      <c r="AA9" s="121">
        <f t="shared" si="1"/>
        <v>15</v>
      </c>
      <c r="AB9" s="121">
        <f t="shared" si="1"/>
        <v>0</v>
      </c>
      <c r="AC9" s="121">
        <f t="shared" si="1"/>
        <v>0</v>
      </c>
      <c r="AD9" s="121">
        <f t="shared" si="1"/>
        <v>5</v>
      </c>
      <c r="AE9" s="121">
        <f t="shared" si="1"/>
        <v>38</v>
      </c>
      <c r="AF9" s="121">
        <f t="shared" si="1"/>
        <v>73</v>
      </c>
      <c r="AG9" s="121">
        <f t="shared" si="1"/>
        <v>88</v>
      </c>
      <c r="AH9" s="121">
        <f t="shared" si="1"/>
        <v>11</v>
      </c>
      <c r="AI9" s="121">
        <f t="shared" si="1"/>
        <v>12</v>
      </c>
      <c r="AJ9" s="121">
        <f t="shared" si="1"/>
        <v>35</v>
      </c>
      <c r="AK9" s="121">
        <f t="shared" si="1"/>
        <v>10</v>
      </c>
      <c r="AL9" s="121">
        <f t="shared" si="1"/>
        <v>25</v>
      </c>
      <c r="AM9" s="121">
        <f t="shared" si="1"/>
        <v>32</v>
      </c>
      <c r="AN9" s="121">
        <f>SUM(AN10:AN17)</f>
        <v>5</v>
      </c>
      <c r="AO9" s="121">
        <f>SUM(AO10:AO17)</f>
        <v>1472</v>
      </c>
      <c r="AP9" s="121">
        <f>SUM(AP10:AP17)</f>
        <v>42</v>
      </c>
      <c r="AQ9" s="121">
        <f>SUM(AQ10:AQ17)</f>
        <v>0</v>
      </c>
      <c r="AR9" s="121">
        <f t="shared" si="1"/>
        <v>21</v>
      </c>
      <c r="AS9" s="121">
        <f t="shared" si="1"/>
        <v>0</v>
      </c>
      <c r="AT9" s="121">
        <f t="shared" si="1"/>
        <v>0</v>
      </c>
      <c r="AU9" s="121">
        <f t="shared" si="1"/>
        <v>1658</v>
      </c>
      <c r="AV9" s="121">
        <f t="shared" si="1"/>
        <v>203779</v>
      </c>
      <c r="AW9" s="121">
        <f>SUM(AW10:AW17)</f>
        <v>39</v>
      </c>
      <c r="AX9" s="121">
        <f>SUM(AX10:AX17)</f>
        <v>8707</v>
      </c>
      <c r="AY9" s="121">
        <f>SUM(AY10:AY17)</f>
        <v>827</v>
      </c>
      <c r="AZ9" s="121">
        <f>SUM(AZ10:AZ17)</f>
        <v>491</v>
      </c>
      <c r="BA9" s="121">
        <f t="shared" si="1"/>
        <v>270923</v>
      </c>
      <c r="BB9" s="121">
        <f t="shared" si="1"/>
        <v>237923</v>
      </c>
      <c r="BC9" s="121">
        <f t="shared" si="1"/>
        <v>1510512</v>
      </c>
      <c r="BD9" s="121">
        <f t="shared" si="1"/>
        <v>3114300</v>
      </c>
      <c r="BE9" s="121">
        <f t="shared" si="1"/>
        <v>2172205</v>
      </c>
      <c r="BF9" s="121">
        <f t="shared" si="1"/>
        <v>41991</v>
      </c>
      <c r="BG9" s="121">
        <f>SUM(BG10:BG17)</f>
        <v>0</v>
      </c>
      <c r="BH9" s="121">
        <f t="shared" si="1"/>
        <v>1231525</v>
      </c>
      <c r="BI9" s="121">
        <f t="shared" si="1"/>
        <v>8257154</v>
      </c>
      <c r="BJ9" s="121">
        <f t="shared" si="1"/>
        <v>14077820</v>
      </c>
      <c r="BK9" s="121">
        <f t="shared" si="1"/>
        <v>20632136</v>
      </c>
      <c r="BL9" s="121">
        <f t="shared" si="1"/>
        <v>748956</v>
      </c>
      <c r="BM9" s="121">
        <f t="shared" si="1"/>
        <v>52295445</v>
      </c>
      <c r="BN9" s="121">
        <f t="shared" si="1"/>
        <v>1609284</v>
      </c>
      <c r="BO9" s="121">
        <f t="shared" si="1"/>
        <v>215810</v>
      </c>
      <c r="BP9" s="121">
        <f t="shared" si="1"/>
        <v>105461247</v>
      </c>
      <c r="BQ9" s="121">
        <f t="shared" si="1"/>
        <v>6946750</v>
      </c>
      <c r="BR9" s="121">
        <f t="shared" si="1"/>
        <v>114233091</v>
      </c>
      <c r="BS9" s="121">
        <f t="shared" si="1"/>
        <v>165054</v>
      </c>
      <c r="BT9" s="121">
        <f t="shared" si="1"/>
        <v>58617</v>
      </c>
      <c r="BU9" s="121">
        <f t="shared" si="1"/>
        <v>115330</v>
      </c>
      <c r="BV9" s="121">
        <f t="shared" si="1"/>
        <v>720191</v>
      </c>
      <c r="BW9" s="121">
        <f t="shared" si="1"/>
        <v>473441</v>
      </c>
      <c r="BX9" s="121">
        <f t="shared" si="1"/>
        <v>9069</v>
      </c>
      <c r="BY9" s="121">
        <f t="shared" si="1"/>
        <v>0</v>
      </c>
      <c r="BZ9" s="121">
        <f t="shared" si="1"/>
        <v>502028</v>
      </c>
      <c r="CA9" s="121">
        <f t="shared" si="1"/>
        <v>77577</v>
      </c>
      <c r="CB9" s="121">
        <f t="shared" si="1"/>
        <v>1380185</v>
      </c>
      <c r="CC9" s="121">
        <f t="shared" si="1"/>
        <v>0</v>
      </c>
      <c r="CD9" s="121">
        <f t="shared" si="1"/>
        <v>509</v>
      </c>
      <c r="CE9" s="121">
        <f t="shared" si="1"/>
        <v>3502001</v>
      </c>
      <c r="CF9" s="121">
        <f t="shared" si="1"/>
        <v>71864</v>
      </c>
      <c r="CG9" s="121">
        <f t="shared" si="1"/>
        <v>0</v>
      </c>
      <c r="CH9" s="121">
        <f t="shared" si="1"/>
        <v>0</v>
      </c>
      <c r="CI9" s="121">
        <f t="shared" si="1"/>
        <v>46843</v>
      </c>
      <c r="CJ9" s="121">
        <f t="shared" si="1"/>
        <v>118707</v>
      </c>
      <c r="CK9" s="121">
        <f t="shared" si="1"/>
        <v>295304</v>
      </c>
      <c r="CL9" s="121">
        <f t="shared" si="1"/>
        <v>34267</v>
      </c>
      <c r="CM9" s="121">
        <f t="shared" si="1"/>
        <v>631562</v>
      </c>
      <c r="CN9" s="121">
        <f t="shared" si="1"/>
        <v>1326415</v>
      </c>
      <c r="CO9" s="121">
        <f t="shared" si="1"/>
        <v>2287548</v>
      </c>
      <c r="CP9" s="121">
        <f t="shared" si="1"/>
        <v>0</v>
      </c>
      <c r="CQ9" s="121">
        <f>SUM(CQ10:CQ17)</f>
        <v>0</v>
      </c>
      <c r="CR9" s="121">
        <f>SUM(CR10:CR17)</f>
        <v>0</v>
      </c>
      <c r="CS9" s="121">
        <f>SUM(CS10:CS17)</f>
        <v>0</v>
      </c>
      <c r="CT9" s="122">
        <f>SUM(CT10:CT17)</f>
        <v>0</v>
      </c>
    </row>
    <row r="10" spans="1:98" ht="13.5">
      <c r="A10" s="103" t="s">
        <v>61</v>
      </c>
      <c r="B10" s="123"/>
      <c r="C10" s="124">
        <v>22876</v>
      </c>
      <c r="D10" s="125">
        <v>8</v>
      </c>
      <c r="E10" s="125">
        <v>18816</v>
      </c>
      <c r="F10" s="125"/>
      <c r="G10" s="125"/>
      <c r="H10" s="125">
        <v>3</v>
      </c>
      <c r="I10" s="125">
        <v>1056</v>
      </c>
      <c r="J10" s="125">
        <v>4</v>
      </c>
      <c r="K10" s="125">
        <v>3</v>
      </c>
      <c r="L10" s="125">
        <v>1141</v>
      </c>
      <c r="M10" s="125">
        <v>9</v>
      </c>
      <c r="N10" s="125">
        <v>32513</v>
      </c>
      <c r="O10" s="125">
        <v>47</v>
      </c>
      <c r="P10" s="125">
        <v>47</v>
      </c>
      <c r="Q10" s="125">
        <v>136</v>
      </c>
      <c r="R10" s="125">
        <v>3</v>
      </c>
      <c r="S10" s="125">
        <v>23</v>
      </c>
      <c r="T10" s="125"/>
      <c r="U10" s="125"/>
      <c r="V10" s="125"/>
      <c r="W10" s="125"/>
      <c r="X10" s="125">
        <v>1</v>
      </c>
      <c r="Y10" s="125">
        <v>21</v>
      </c>
      <c r="Z10" s="125"/>
      <c r="AA10" s="125"/>
      <c r="AB10" s="125"/>
      <c r="AC10" s="125"/>
      <c r="AD10" s="125">
        <v>1</v>
      </c>
      <c r="AE10" s="125">
        <v>21</v>
      </c>
      <c r="AF10" s="125">
        <v>17</v>
      </c>
      <c r="AG10" s="125">
        <v>44</v>
      </c>
      <c r="AH10" s="125">
        <v>1</v>
      </c>
      <c r="AI10" s="125">
        <v>6</v>
      </c>
      <c r="AJ10" s="125">
        <v>10</v>
      </c>
      <c r="AK10" s="125">
        <v>1</v>
      </c>
      <c r="AL10" s="125">
        <v>3</v>
      </c>
      <c r="AM10" s="125">
        <v>11</v>
      </c>
      <c r="AN10" s="125">
        <v>1</v>
      </c>
      <c r="AO10" s="125">
        <v>470</v>
      </c>
      <c r="AP10" s="125">
        <v>7</v>
      </c>
      <c r="AQ10" s="125"/>
      <c r="AR10" s="125">
        <v>5</v>
      </c>
      <c r="AS10" s="125"/>
      <c r="AT10" s="125"/>
      <c r="AU10" s="125">
        <v>203</v>
      </c>
      <c r="AV10" s="125">
        <v>59948</v>
      </c>
      <c r="AW10" s="125">
        <v>11</v>
      </c>
      <c r="AX10" s="125">
        <v>2921</v>
      </c>
      <c r="AY10" s="125">
        <v>300</v>
      </c>
      <c r="AZ10" s="125">
        <v>140</v>
      </c>
      <c r="BA10" s="125">
        <v>86351</v>
      </c>
      <c r="BB10" s="125">
        <v>57467</v>
      </c>
      <c r="BC10" s="125">
        <v>1068401</v>
      </c>
      <c r="BD10" s="125">
        <v>698735</v>
      </c>
      <c r="BE10" s="125">
        <v>497351</v>
      </c>
      <c r="BF10" s="125">
        <v>41991</v>
      </c>
      <c r="BG10" s="125"/>
      <c r="BH10" s="125">
        <v>288639</v>
      </c>
      <c r="BI10" s="125">
        <v>2219359</v>
      </c>
      <c r="BJ10" s="125">
        <v>2080408</v>
      </c>
      <c r="BK10" s="125">
        <v>384351</v>
      </c>
      <c r="BL10" s="125">
        <v>748956</v>
      </c>
      <c r="BM10" s="125">
        <v>8172009</v>
      </c>
      <c r="BN10" s="125">
        <v>448553</v>
      </c>
      <c r="BO10" s="125">
        <v>33871</v>
      </c>
      <c r="BP10" s="125">
        <v>11219814</v>
      </c>
      <c r="BQ10" s="125">
        <v>631197</v>
      </c>
      <c r="BR10" s="125">
        <v>12333435</v>
      </c>
      <c r="BS10" s="125">
        <v>42972</v>
      </c>
      <c r="BT10" s="125">
        <v>14305</v>
      </c>
      <c r="BU10" s="125">
        <v>65885</v>
      </c>
      <c r="BV10" s="125">
        <v>192406</v>
      </c>
      <c r="BW10" s="125">
        <v>126202</v>
      </c>
      <c r="BX10" s="125">
        <v>9069</v>
      </c>
      <c r="BY10" s="125"/>
      <c r="BZ10" s="125">
        <v>145194</v>
      </c>
      <c r="CA10" s="125">
        <v>21145</v>
      </c>
      <c r="CB10" s="125">
        <v>294507</v>
      </c>
      <c r="CC10" s="125"/>
      <c r="CD10" s="125">
        <v>509</v>
      </c>
      <c r="CE10" s="125">
        <v>912194</v>
      </c>
      <c r="CF10" s="125">
        <v>25054</v>
      </c>
      <c r="CG10" s="125"/>
      <c r="CH10" s="125"/>
      <c r="CI10" s="125">
        <v>228</v>
      </c>
      <c r="CJ10" s="125">
        <v>25282</v>
      </c>
      <c r="CK10" s="125">
        <v>66107</v>
      </c>
      <c r="CL10" s="125"/>
      <c r="CM10" s="125"/>
      <c r="CN10" s="125"/>
      <c r="CO10" s="125">
        <v>66107</v>
      </c>
      <c r="CP10" s="125"/>
      <c r="CQ10" s="125"/>
      <c r="CR10" s="125"/>
      <c r="CS10" s="125"/>
      <c r="CT10" s="126"/>
    </row>
    <row r="11" spans="1:98" ht="13.5">
      <c r="A11" s="103" t="s">
        <v>62</v>
      </c>
      <c r="B11" s="123"/>
      <c r="C11" s="124">
        <v>8437</v>
      </c>
      <c r="D11" s="125">
        <v>5</v>
      </c>
      <c r="E11" s="125">
        <v>10172</v>
      </c>
      <c r="F11" s="125">
        <v>2</v>
      </c>
      <c r="G11" s="125">
        <v>226</v>
      </c>
      <c r="H11" s="125"/>
      <c r="I11" s="125"/>
      <c r="J11" s="125"/>
      <c r="K11" s="125"/>
      <c r="L11" s="125"/>
      <c r="M11" s="125">
        <v>2</v>
      </c>
      <c r="N11" s="125">
        <v>7909</v>
      </c>
      <c r="O11" s="125">
        <v>10</v>
      </c>
      <c r="P11" s="125">
        <v>35</v>
      </c>
      <c r="Q11" s="125">
        <v>87</v>
      </c>
      <c r="R11" s="125">
        <v>5</v>
      </c>
      <c r="S11" s="125">
        <v>37</v>
      </c>
      <c r="T11" s="125"/>
      <c r="U11" s="125"/>
      <c r="V11" s="125"/>
      <c r="W11" s="125"/>
      <c r="X11" s="125"/>
      <c r="Y11" s="125"/>
      <c r="Z11" s="125">
        <v>2</v>
      </c>
      <c r="AA11" s="125">
        <v>15</v>
      </c>
      <c r="AB11" s="125"/>
      <c r="AC11" s="125"/>
      <c r="AD11" s="125">
        <v>2</v>
      </c>
      <c r="AE11" s="125">
        <v>15</v>
      </c>
      <c r="AF11" s="125">
        <v>6</v>
      </c>
      <c r="AG11" s="125">
        <v>5</v>
      </c>
      <c r="AH11" s="125">
        <v>3</v>
      </c>
      <c r="AI11" s="125">
        <v>1</v>
      </c>
      <c r="AJ11" s="125">
        <v>5</v>
      </c>
      <c r="AK11" s="125">
        <v>1</v>
      </c>
      <c r="AL11" s="125">
        <v>3</v>
      </c>
      <c r="AM11" s="125">
        <v>9</v>
      </c>
      <c r="AN11" s="125"/>
      <c r="AO11" s="125"/>
      <c r="AP11" s="125">
        <v>6</v>
      </c>
      <c r="AQ11" s="125"/>
      <c r="AR11" s="125">
        <v>2</v>
      </c>
      <c r="AS11" s="125"/>
      <c r="AT11" s="125"/>
      <c r="AU11" s="125">
        <v>208</v>
      </c>
      <c r="AV11" s="125">
        <v>14910</v>
      </c>
      <c r="AW11" s="125">
        <v>6</v>
      </c>
      <c r="AX11" s="125">
        <v>979</v>
      </c>
      <c r="AY11" s="125">
        <v>75</v>
      </c>
      <c r="AZ11" s="125">
        <v>88</v>
      </c>
      <c r="BA11" s="125">
        <v>15167</v>
      </c>
      <c r="BB11" s="125">
        <v>31496</v>
      </c>
      <c r="BC11" s="125">
        <v>24740</v>
      </c>
      <c r="BD11" s="125">
        <v>344255</v>
      </c>
      <c r="BE11" s="125">
        <v>373128</v>
      </c>
      <c r="BF11" s="125"/>
      <c r="BG11" s="125"/>
      <c r="BH11" s="125">
        <v>107315</v>
      </c>
      <c r="BI11" s="125">
        <v>842141</v>
      </c>
      <c r="BJ11" s="125">
        <v>1797738</v>
      </c>
      <c r="BK11" s="125">
        <v>3886029</v>
      </c>
      <c r="BL11" s="125"/>
      <c r="BM11" s="125">
        <v>7422009</v>
      </c>
      <c r="BN11" s="125">
        <v>457278</v>
      </c>
      <c r="BO11" s="125">
        <v>3933</v>
      </c>
      <c r="BP11" s="125">
        <v>14003099</v>
      </c>
      <c r="BQ11" s="125">
        <v>883834</v>
      </c>
      <c r="BR11" s="125">
        <v>15348144</v>
      </c>
      <c r="BS11" s="125">
        <v>10044</v>
      </c>
      <c r="BT11" s="125">
        <v>5891</v>
      </c>
      <c r="BU11" s="125">
        <v>12414</v>
      </c>
      <c r="BV11" s="125">
        <v>72804</v>
      </c>
      <c r="BW11" s="125">
        <v>50119</v>
      </c>
      <c r="BX11" s="125"/>
      <c r="BY11" s="125"/>
      <c r="BZ11" s="125">
        <v>57707</v>
      </c>
      <c r="CA11" s="125">
        <v>12895</v>
      </c>
      <c r="CB11" s="125">
        <v>181736</v>
      </c>
      <c r="CC11" s="125"/>
      <c r="CD11" s="125"/>
      <c r="CE11" s="125">
        <v>403610</v>
      </c>
      <c r="CF11" s="125">
        <v>25084</v>
      </c>
      <c r="CG11" s="125"/>
      <c r="CH11" s="125"/>
      <c r="CI11" s="125">
        <v>653</v>
      </c>
      <c r="CJ11" s="125">
        <v>25737</v>
      </c>
      <c r="CK11" s="125">
        <v>68078</v>
      </c>
      <c r="CL11" s="125">
        <v>15135</v>
      </c>
      <c r="CM11" s="125">
        <v>204226</v>
      </c>
      <c r="CN11" s="125">
        <v>881645</v>
      </c>
      <c r="CO11" s="125">
        <v>1169084</v>
      </c>
      <c r="CP11" s="125"/>
      <c r="CQ11" s="125"/>
      <c r="CR11" s="125"/>
      <c r="CS11" s="125"/>
      <c r="CT11" s="126"/>
    </row>
    <row r="12" spans="1:98" ht="13.5">
      <c r="A12" s="103" t="s">
        <v>63</v>
      </c>
      <c r="B12" s="123"/>
      <c r="C12" s="124">
        <v>23130</v>
      </c>
      <c r="D12" s="125">
        <v>6</v>
      </c>
      <c r="E12" s="125">
        <v>16470</v>
      </c>
      <c r="F12" s="125">
        <v>1</v>
      </c>
      <c r="G12" s="125">
        <v>85</v>
      </c>
      <c r="H12" s="125">
        <v>1</v>
      </c>
      <c r="I12" s="125">
        <v>277</v>
      </c>
      <c r="J12" s="125">
        <v>3</v>
      </c>
      <c r="K12" s="125">
        <v>1</v>
      </c>
      <c r="L12" s="125">
        <v>430</v>
      </c>
      <c r="M12" s="125">
        <v>7</v>
      </c>
      <c r="N12" s="125">
        <v>26876</v>
      </c>
      <c r="O12" s="125">
        <v>29</v>
      </c>
      <c r="P12" s="125">
        <v>43</v>
      </c>
      <c r="Q12" s="125">
        <v>201</v>
      </c>
      <c r="R12" s="125">
        <v>7</v>
      </c>
      <c r="S12" s="125">
        <v>44</v>
      </c>
      <c r="T12" s="125"/>
      <c r="U12" s="125"/>
      <c r="V12" s="125"/>
      <c r="W12" s="125"/>
      <c r="X12" s="125"/>
      <c r="Y12" s="125"/>
      <c r="Z12" s="125"/>
      <c r="AA12" s="125"/>
      <c r="AB12" s="125"/>
      <c r="AC12" s="125"/>
      <c r="AD12" s="125"/>
      <c r="AE12" s="125"/>
      <c r="AF12" s="125">
        <v>16</v>
      </c>
      <c r="AG12" s="125">
        <v>12</v>
      </c>
      <c r="AH12" s="125">
        <v>1</v>
      </c>
      <c r="AI12" s="125">
        <v>3</v>
      </c>
      <c r="AJ12" s="125">
        <v>4</v>
      </c>
      <c r="AK12" s="125">
        <v>6</v>
      </c>
      <c r="AL12" s="125">
        <v>6</v>
      </c>
      <c r="AM12" s="125">
        <v>7</v>
      </c>
      <c r="AN12" s="125">
        <v>1</v>
      </c>
      <c r="AO12" s="125">
        <v>199</v>
      </c>
      <c r="AP12" s="125">
        <v>6</v>
      </c>
      <c r="AQ12" s="125"/>
      <c r="AR12" s="125">
        <v>2</v>
      </c>
      <c r="AS12" s="125"/>
      <c r="AT12" s="125"/>
      <c r="AU12" s="125">
        <v>423</v>
      </c>
      <c r="AV12" s="125">
        <v>62325</v>
      </c>
      <c r="AW12" s="125">
        <v>10</v>
      </c>
      <c r="AX12" s="125">
        <v>2575</v>
      </c>
      <c r="AY12" s="125">
        <v>223</v>
      </c>
      <c r="AZ12" s="125">
        <v>116</v>
      </c>
      <c r="BA12" s="125">
        <v>62524</v>
      </c>
      <c r="BB12" s="125">
        <v>81649</v>
      </c>
      <c r="BC12" s="125">
        <v>156188</v>
      </c>
      <c r="BD12" s="125">
        <v>674598</v>
      </c>
      <c r="BE12" s="125">
        <v>431599</v>
      </c>
      <c r="BF12" s="125"/>
      <c r="BG12" s="125"/>
      <c r="BH12" s="125">
        <v>267118</v>
      </c>
      <c r="BI12" s="125">
        <v>1562043</v>
      </c>
      <c r="BJ12" s="125">
        <v>3366429</v>
      </c>
      <c r="BK12" s="125"/>
      <c r="BL12" s="125"/>
      <c r="BM12" s="125">
        <v>6602148</v>
      </c>
      <c r="BN12" s="125">
        <v>255653</v>
      </c>
      <c r="BO12" s="125">
        <v>927</v>
      </c>
      <c r="BP12" s="125">
        <v>45375887</v>
      </c>
      <c r="BQ12" s="125">
        <v>471720</v>
      </c>
      <c r="BR12" s="125">
        <v>46104187</v>
      </c>
      <c r="BS12" s="125">
        <v>50146</v>
      </c>
      <c r="BT12" s="125">
        <v>17136</v>
      </c>
      <c r="BU12" s="125">
        <v>13164</v>
      </c>
      <c r="BV12" s="125">
        <v>176017</v>
      </c>
      <c r="BW12" s="125">
        <v>112891</v>
      </c>
      <c r="BX12" s="125"/>
      <c r="BY12" s="125"/>
      <c r="BZ12" s="125">
        <v>110506</v>
      </c>
      <c r="CA12" s="125">
        <v>10539</v>
      </c>
      <c r="CB12" s="125">
        <v>329162</v>
      </c>
      <c r="CC12" s="125"/>
      <c r="CD12" s="125"/>
      <c r="CE12" s="125">
        <v>819561</v>
      </c>
      <c r="CF12" s="125"/>
      <c r="CG12" s="125"/>
      <c r="CH12" s="125"/>
      <c r="CI12" s="125">
        <v>19228</v>
      </c>
      <c r="CJ12" s="125">
        <v>19228</v>
      </c>
      <c r="CK12" s="125">
        <v>93505</v>
      </c>
      <c r="CL12" s="125">
        <v>1203</v>
      </c>
      <c r="CM12" s="125"/>
      <c r="CN12" s="125">
        <v>211402</v>
      </c>
      <c r="CO12" s="125">
        <v>306110</v>
      </c>
      <c r="CP12" s="125"/>
      <c r="CQ12" s="125"/>
      <c r="CR12" s="125"/>
      <c r="CS12" s="125"/>
      <c r="CT12" s="126"/>
    </row>
    <row r="13" spans="1:98" ht="13.5">
      <c r="A13" s="103" t="s">
        <v>64</v>
      </c>
      <c r="B13" s="127"/>
      <c r="C13" s="124">
        <v>6820</v>
      </c>
      <c r="D13" s="125">
        <v>2</v>
      </c>
      <c r="E13" s="125">
        <v>2940</v>
      </c>
      <c r="F13" s="125"/>
      <c r="G13" s="125"/>
      <c r="H13" s="125">
        <v>5</v>
      </c>
      <c r="I13" s="125">
        <v>1091</v>
      </c>
      <c r="J13" s="125">
        <v>8</v>
      </c>
      <c r="K13" s="125">
        <v>1</v>
      </c>
      <c r="L13" s="125">
        <v>850</v>
      </c>
      <c r="M13" s="125">
        <v>3</v>
      </c>
      <c r="N13" s="125">
        <v>8672</v>
      </c>
      <c r="O13" s="125"/>
      <c r="P13" s="125">
        <v>21</v>
      </c>
      <c r="Q13" s="125">
        <v>62</v>
      </c>
      <c r="R13" s="125">
        <v>2</v>
      </c>
      <c r="S13" s="125">
        <v>1</v>
      </c>
      <c r="T13" s="125"/>
      <c r="U13" s="125"/>
      <c r="V13" s="125"/>
      <c r="W13" s="125"/>
      <c r="X13" s="125"/>
      <c r="Y13" s="125"/>
      <c r="Z13" s="125"/>
      <c r="AA13" s="125"/>
      <c r="AB13" s="125"/>
      <c r="AC13" s="125"/>
      <c r="AD13" s="125"/>
      <c r="AE13" s="125"/>
      <c r="AF13" s="125">
        <v>4</v>
      </c>
      <c r="AG13" s="125">
        <v>5</v>
      </c>
      <c r="AH13" s="125">
        <v>1</v>
      </c>
      <c r="AI13" s="125">
        <v>2</v>
      </c>
      <c r="AJ13" s="125">
        <v>3</v>
      </c>
      <c r="AK13" s="125">
        <v>2</v>
      </c>
      <c r="AL13" s="125">
        <v>2</v>
      </c>
      <c r="AM13" s="125"/>
      <c r="AN13" s="125"/>
      <c r="AO13" s="125"/>
      <c r="AP13" s="125">
        <v>8</v>
      </c>
      <c r="AQ13" s="125"/>
      <c r="AR13" s="125">
        <v>2</v>
      </c>
      <c r="AS13" s="125"/>
      <c r="AT13" s="125"/>
      <c r="AU13" s="125">
        <v>134</v>
      </c>
      <c r="AV13" s="125">
        <v>14522</v>
      </c>
      <c r="AW13" s="125">
        <v>3</v>
      </c>
      <c r="AX13" s="125">
        <v>885</v>
      </c>
      <c r="AY13" s="125">
        <v>74</v>
      </c>
      <c r="AZ13" s="125">
        <v>19</v>
      </c>
      <c r="BA13" s="125">
        <v>20241</v>
      </c>
      <c r="BB13" s="125">
        <v>3879</v>
      </c>
      <c r="BC13" s="125">
        <v>12995</v>
      </c>
      <c r="BD13" s="125">
        <v>214272</v>
      </c>
      <c r="BE13" s="125">
        <v>231514</v>
      </c>
      <c r="BF13" s="125"/>
      <c r="BG13" s="125"/>
      <c r="BH13" s="125">
        <v>131431</v>
      </c>
      <c r="BI13" s="125">
        <v>819345</v>
      </c>
      <c r="BJ13" s="125">
        <v>1341042</v>
      </c>
      <c r="BK13" s="125"/>
      <c r="BL13" s="125"/>
      <c r="BM13" s="125">
        <v>2774719</v>
      </c>
      <c r="BN13" s="125">
        <v>107572</v>
      </c>
      <c r="BO13" s="125">
        <v>141924</v>
      </c>
      <c r="BP13" s="125">
        <v>9879221</v>
      </c>
      <c r="BQ13" s="125">
        <v>863982</v>
      </c>
      <c r="BR13" s="125">
        <v>10992699</v>
      </c>
      <c r="BS13" s="125">
        <v>13440</v>
      </c>
      <c r="BT13" s="125">
        <v>2969</v>
      </c>
      <c r="BU13" s="125">
        <v>4571</v>
      </c>
      <c r="BV13" s="125">
        <v>59029</v>
      </c>
      <c r="BW13" s="125">
        <v>45980</v>
      </c>
      <c r="BX13" s="125"/>
      <c r="BY13" s="125"/>
      <c r="BZ13" s="125">
        <v>50172</v>
      </c>
      <c r="CA13" s="125">
        <v>14123</v>
      </c>
      <c r="CB13" s="125">
        <v>97849</v>
      </c>
      <c r="CC13" s="125"/>
      <c r="CD13" s="125"/>
      <c r="CE13" s="125">
        <v>288133</v>
      </c>
      <c r="CF13" s="125"/>
      <c r="CG13" s="125"/>
      <c r="CH13" s="125"/>
      <c r="CI13" s="125">
        <v>14292</v>
      </c>
      <c r="CJ13" s="125">
        <v>14292</v>
      </c>
      <c r="CK13" s="125">
        <v>14825</v>
      </c>
      <c r="CL13" s="125"/>
      <c r="CM13" s="125">
        <v>2235</v>
      </c>
      <c r="CN13" s="125">
        <v>3615</v>
      </c>
      <c r="CO13" s="125">
        <v>20675</v>
      </c>
      <c r="CP13" s="125"/>
      <c r="CQ13" s="125"/>
      <c r="CR13" s="125"/>
      <c r="CS13" s="125"/>
      <c r="CT13" s="126"/>
    </row>
    <row r="14" spans="1:98" ht="13.5">
      <c r="A14" s="103" t="s">
        <v>65</v>
      </c>
      <c r="B14" s="127"/>
      <c r="C14" s="124">
        <v>8989</v>
      </c>
      <c r="D14" s="125">
        <v>2</v>
      </c>
      <c r="E14" s="125">
        <v>4327</v>
      </c>
      <c r="F14" s="125"/>
      <c r="G14" s="125"/>
      <c r="H14" s="125"/>
      <c r="I14" s="125"/>
      <c r="J14" s="125"/>
      <c r="K14" s="125">
        <v>1</v>
      </c>
      <c r="L14" s="125">
        <v>368</v>
      </c>
      <c r="M14" s="125">
        <v>2</v>
      </c>
      <c r="N14" s="125">
        <v>4671</v>
      </c>
      <c r="O14" s="125">
        <v>3</v>
      </c>
      <c r="P14" s="125">
        <v>7</v>
      </c>
      <c r="Q14" s="125"/>
      <c r="R14" s="125">
        <v>3</v>
      </c>
      <c r="S14" s="125">
        <v>2</v>
      </c>
      <c r="T14" s="125"/>
      <c r="U14" s="125"/>
      <c r="V14" s="125"/>
      <c r="W14" s="125"/>
      <c r="X14" s="125"/>
      <c r="Y14" s="125"/>
      <c r="Z14" s="125"/>
      <c r="AA14" s="125"/>
      <c r="AB14" s="125"/>
      <c r="AC14" s="125"/>
      <c r="AD14" s="125"/>
      <c r="AE14" s="125"/>
      <c r="AF14" s="125">
        <v>10</v>
      </c>
      <c r="AG14" s="125">
        <v>3</v>
      </c>
      <c r="AH14" s="125">
        <v>1</v>
      </c>
      <c r="AI14" s="125"/>
      <c r="AJ14" s="125">
        <v>2</v>
      </c>
      <c r="AK14" s="125"/>
      <c r="AL14" s="125">
        <v>2</v>
      </c>
      <c r="AM14" s="125"/>
      <c r="AN14" s="125">
        <v>1</v>
      </c>
      <c r="AO14" s="125">
        <v>339</v>
      </c>
      <c r="AP14" s="125">
        <v>3</v>
      </c>
      <c r="AQ14" s="125"/>
      <c r="AR14" s="125">
        <v>2</v>
      </c>
      <c r="AS14" s="125"/>
      <c r="AT14" s="125"/>
      <c r="AU14" s="125">
        <v>178</v>
      </c>
      <c r="AV14" s="125">
        <v>14387</v>
      </c>
      <c r="AW14" s="125">
        <v>1</v>
      </c>
      <c r="AX14" s="125">
        <v>210</v>
      </c>
      <c r="AY14" s="125">
        <v>60</v>
      </c>
      <c r="AZ14" s="125">
        <v>66</v>
      </c>
      <c r="BA14" s="125">
        <v>24368</v>
      </c>
      <c r="BB14" s="125">
        <v>19793</v>
      </c>
      <c r="BC14" s="125">
        <v>10718</v>
      </c>
      <c r="BD14" s="125">
        <v>362550</v>
      </c>
      <c r="BE14" s="125">
        <v>161060</v>
      </c>
      <c r="BF14" s="125"/>
      <c r="BG14" s="125"/>
      <c r="BH14" s="125">
        <v>46785</v>
      </c>
      <c r="BI14" s="125">
        <v>571848</v>
      </c>
      <c r="BJ14" s="125">
        <v>2237331</v>
      </c>
      <c r="BK14" s="125">
        <v>4901809</v>
      </c>
      <c r="BL14" s="125"/>
      <c r="BM14" s="125">
        <v>8336262</v>
      </c>
      <c r="BN14" s="125">
        <v>156580</v>
      </c>
      <c r="BO14" s="125">
        <v>13153</v>
      </c>
      <c r="BP14" s="125">
        <v>10926815</v>
      </c>
      <c r="BQ14" s="125">
        <v>1596000</v>
      </c>
      <c r="BR14" s="125">
        <v>12692548</v>
      </c>
      <c r="BS14" s="125">
        <v>14756</v>
      </c>
      <c r="BT14" s="125">
        <v>5701</v>
      </c>
      <c r="BU14" s="125">
        <v>3673</v>
      </c>
      <c r="BV14" s="125">
        <v>69449</v>
      </c>
      <c r="BW14" s="125">
        <v>37319</v>
      </c>
      <c r="BX14" s="125"/>
      <c r="BY14" s="125"/>
      <c r="BZ14" s="125">
        <v>14478</v>
      </c>
      <c r="CA14" s="125">
        <v>1393</v>
      </c>
      <c r="CB14" s="125">
        <v>102856</v>
      </c>
      <c r="CC14" s="125"/>
      <c r="CD14" s="125"/>
      <c r="CE14" s="125">
        <v>249625</v>
      </c>
      <c r="CF14" s="125">
        <v>6066</v>
      </c>
      <c r="CG14" s="125"/>
      <c r="CH14" s="125"/>
      <c r="CI14" s="125"/>
      <c r="CJ14" s="125">
        <v>6066</v>
      </c>
      <c r="CK14" s="125">
        <v>21976</v>
      </c>
      <c r="CL14" s="125">
        <v>14693</v>
      </c>
      <c r="CM14" s="125">
        <v>410395</v>
      </c>
      <c r="CN14" s="125">
        <v>204752</v>
      </c>
      <c r="CO14" s="125">
        <v>651816</v>
      </c>
      <c r="CP14" s="125"/>
      <c r="CQ14" s="125"/>
      <c r="CR14" s="125"/>
      <c r="CS14" s="125"/>
      <c r="CT14" s="126"/>
    </row>
    <row r="15" spans="1:98" ht="13.5">
      <c r="A15" s="103" t="s">
        <v>66</v>
      </c>
      <c r="B15" s="127"/>
      <c r="C15" s="124">
        <v>7870</v>
      </c>
      <c r="D15" s="125">
        <v>3</v>
      </c>
      <c r="E15" s="125">
        <v>227</v>
      </c>
      <c r="F15" s="125"/>
      <c r="G15" s="125"/>
      <c r="H15" s="125">
        <v>1</v>
      </c>
      <c r="I15" s="125">
        <v>247</v>
      </c>
      <c r="J15" s="125">
        <v>1</v>
      </c>
      <c r="K15" s="125">
        <v>1</v>
      </c>
      <c r="L15" s="125">
        <v>223</v>
      </c>
      <c r="M15" s="125"/>
      <c r="N15" s="125"/>
      <c r="O15" s="125"/>
      <c r="P15" s="125">
        <v>27</v>
      </c>
      <c r="Q15" s="125"/>
      <c r="R15" s="125">
        <v>1</v>
      </c>
      <c r="S15" s="125">
        <v>1</v>
      </c>
      <c r="T15" s="125"/>
      <c r="U15" s="125"/>
      <c r="V15" s="125"/>
      <c r="W15" s="125"/>
      <c r="X15" s="125">
        <v>1</v>
      </c>
      <c r="Y15" s="125">
        <v>2</v>
      </c>
      <c r="Z15" s="125">
        <v>1</v>
      </c>
      <c r="AA15" s="125"/>
      <c r="AB15" s="125"/>
      <c r="AC15" s="125"/>
      <c r="AD15" s="125">
        <v>2</v>
      </c>
      <c r="AE15" s="125">
        <v>2</v>
      </c>
      <c r="AF15" s="125">
        <v>5</v>
      </c>
      <c r="AG15" s="125">
        <v>7</v>
      </c>
      <c r="AH15" s="125">
        <v>2</v>
      </c>
      <c r="AI15" s="125"/>
      <c r="AJ15" s="125">
        <v>5</v>
      </c>
      <c r="AK15" s="125"/>
      <c r="AL15" s="125">
        <v>2</v>
      </c>
      <c r="AM15" s="125">
        <v>5</v>
      </c>
      <c r="AN15" s="125">
        <v>1</v>
      </c>
      <c r="AO15" s="125">
        <v>183</v>
      </c>
      <c r="AP15" s="125">
        <v>6</v>
      </c>
      <c r="AQ15" s="125"/>
      <c r="AR15" s="125">
        <v>2</v>
      </c>
      <c r="AS15" s="125"/>
      <c r="AT15" s="125"/>
      <c r="AU15" s="125">
        <v>79</v>
      </c>
      <c r="AV15" s="125">
        <v>5990</v>
      </c>
      <c r="AW15" s="125">
        <v>3</v>
      </c>
      <c r="AX15" s="125">
        <v>470</v>
      </c>
      <c r="AY15" s="125">
        <v>32</v>
      </c>
      <c r="AZ15" s="125">
        <v>24</v>
      </c>
      <c r="BA15" s="125">
        <v>19186</v>
      </c>
      <c r="BB15" s="125">
        <v>25247</v>
      </c>
      <c r="BC15" s="125">
        <v>223654</v>
      </c>
      <c r="BD15" s="125">
        <v>265260</v>
      </c>
      <c r="BE15" s="125">
        <v>164452</v>
      </c>
      <c r="BF15" s="125"/>
      <c r="BG15" s="125"/>
      <c r="BH15" s="125">
        <v>141060</v>
      </c>
      <c r="BI15" s="125">
        <v>598883</v>
      </c>
      <c r="BJ15" s="125">
        <v>808552</v>
      </c>
      <c r="BK15" s="125">
        <v>4423934</v>
      </c>
      <c r="BL15" s="125"/>
      <c r="BM15" s="125">
        <v>6670228</v>
      </c>
      <c r="BN15" s="125">
        <v>12167</v>
      </c>
      <c r="BO15" s="125">
        <v>20420</v>
      </c>
      <c r="BP15" s="125"/>
      <c r="BQ15" s="125">
        <v>44370</v>
      </c>
      <c r="BR15" s="125">
        <v>76957</v>
      </c>
      <c r="BS15" s="125">
        <v>8742</v>
      </c>
      <c r="BT15" s="125">
        <v>8544</v>
      </c>
      <c r="BU15" s="125">
        <v>11871</v>
      </c>
      <c r="BV15" s="125">
        <v>60901</v>
      </c>
      <c r="BW15" s="125">
        <v>34804</v>
      </c>
      <c r="BX15" s="125"/>
      <c r="BY15" s="125"/>
      <c r="BZ15" s="125">
        <v>38970</v>
      </c>
      <c r="CA15" s="125">
        <v>4734</v>
      </c>
      <c r="CB15" s="125">
        <v>107498</v>
      </c>
      <c r="CC15" s="125"/>
      <c r="CD15" s="125"/>
      <c r="CE15" s="125">
        <v>276064</v>
      </c>
      <c r="CF15" s="125">
        <v>6880</v>
      </c>
      <c r="CG15" s="125"/>
      <c r="CH15" s="125"/>
      <c r="CI15" s="125"/>
      <c r="CJ15" s="125">
        <v>6880</v>
      </c>
      <c r="CK15" s="125">
        <v>9363</v>
      </c>
      <c r="CL15" s="125"/>
      <c r="CM15" s="125"/>
      <c r="CN15" s="125">
        <v>658</v>
      </c>
      <c r="CO15" s="125">
        <v>10021</v>
      </c>
      <c r="CP15" s="125"/>
      <c r="CQ15" s="125"/>
      <c r="CR15" s="125"/>
      <c r="CS15" s="125"/>
      <c r="CT15" s="126"/>
    </row>
    <row r="16" spans="1:98" ht="13.5">
      <c r="A16" s="103" t="s">
        <v>67</v>
      </c>
      <c r="B16" s="127"/>
      <c r="C16" s="124">
        <v>5767</v>
      </c>
      <c r="D16" s="125">
        <v>1</v>
      </c>
      <c r="E16" s="125">
        <v>1515</v>
      </c>
      <c r="F16" s="125"/>
      <c r="G16" s="125"/>
      <c r="H16" s="125">
        <v>1</v>
      </c>
      <c r="I16" s="125">
        <v>245</v>
      </c>
      <c r="J16" s="125">
        <v>2</v>
      </c>
      <c r="K16" s="125"/>
      <c r="L16" s="125"/>
      <c r="M16" s="125">
        <v>1</v>
      </c>
      <c r="N16" s="125">
        <v>3834</v>
      </c>
      <c r="O16" s="125">
        <v>5</v>
      </c>
      <c r="P16" s="125">
        <v>13</v>
      </c>
      <c r="Q16" s="125"/>
      <c r="R16" s="125">
        <v>2</v>
      </c>
      <c r="S16" s="125">
        <v>6</v>
      </c>
      <c r="T16" s="125"/>
      <c r="U16" s="125"/>
      <c r="V16" s="125"/>
      <c r="W16" s="125"/>
      <c r="X16" s="125"/>
      <c r="Y16" s="125"/>
      <c r="Z16" s="125"/>
      <c r="AA16" s="125"/>
      <c r="AB16" s="125"/>
      <c r="AC16" s="125"/>
      <c r="AD16" s="125"/>
      <c r="AE16" s="125"/>
      <c r="AF16" s="125">
        <v>5</v>
      </c>
      <c r="AG16" s="125">
        <v>5</v>
      </c>
      <c r="AH16" s="125">
        <v>1</v>
      </c>
      <c r="AI16" s="125"/>
      <c r="AJ16" s="125">
        <v>1</v>
      </c>
      <c r="AK16" s="125"/>
      <c r="AL16" s="125">
        <v>1</v>
      </c>
      <c r="AM16" s="125"/>
      <c r="AN16" s="125"/>
      <c r="AO16" s="125"/>
      <c r="AP16" s="125">
        <v>1</v>
      </c>
      <c r="AQ16" s="125"/>
      <c r="AR16" s="125">
        <v>2</v>
      </c>
      <c r="AS16" s="125"/>
      <c r="AT16" s="125"/>
      <c r="AU16" s="125">
        <v>117</v>
      </c>
      <c r="AV16" s="125">
        <v>10726</v>
      </c>
      <c r="AW16" s="125">
        <v>3</v>
      </c>
      <c r="AX16" s="125">
        <v>452</v>
      </c>
      <c r="AY16" s="125">
        <v>27</v>
      </c>
      <c r="AZ16" s="125">
        <v>38</v>
      </c>
      <c r="BA16" s="125">
        <v>19610</v>
      </c>
      <c r="BB16" s="125">
        <v>3444</v>
      </c>
      <c r="BC16" s="125">
        <v>607</v>
      </c>
      <c r="BD16" s="125">
        <v>203534</v>
      </c>
      <c r="BE16" s="125">
        <v>139000</v>
      </c>
      <c r="BF16" s="125"/>
      <c r="BG16" s="125"/>
      <c r="BH16" s="125">
        <v>67757</v>
      </c>
      <c r="BI16" s="125">
        <v>873846</v>
      </c>
      <c r="BJ16" s="125">
        <v>374838</v>
      </c>
      <c r="BK16" s="125">
        <v>2256973</v>
      </c>
      <c r="BL16" s="125"/>
      <c r="BM16" s="125">
        <v>3939609</v>
      </c>
      <c r="BN16" s="125">
        <v>165255</v>
      </c>
      <c r="BO16" s="125">
        <v>1582</v>
      </c>
      <c r="BP16" s="125">
        <v>6567866</v>
      </c>
      <c r="BQ16" s="125">
        <v>419675</v>
      </c>
      <c r="BR16" s="125">
        <v>7154378</v>
      </c>
      <c r="BS16" s="125">
        <v>6031</v>
      </c>
      <c r="BT16" s="125">
        <v>1599</v>
      </c>
      <c r="BU16" s="125">
        <v>224</v>
      </c>
      <c r="BV16" s="125">
        <v>34491</v>
      </c>
      <c r="BW16" s="125">
        <v>24228</v>
      </c>
      <c r="BX16" s="125"/>
      <c r="BY16" s="125"/>
      <c r="BZ16" s="125">
        <v>24087</v>
      </c>
      <c r="CA16" s="125">
        <v>7256</v>
      </c>
      <c r="CB16" s="125">
        <v>66094</v>
      </c>
      <c r="CC16" s="125"/>
      <c r="CD16" s="125"/>
      <c r="CE16" s="125">
        <v>164010</v>
      </c>
      <c r="CF16" s="125">
        <v>8075</v>
      </c>
      <c r="CG16" s="125"/>
      <c r="CH16" s="125"/>
      <c r="CI16" s="125"/>
      <c r="CJ16" s="125">
        <v>8075</v>
      </c>
      <c r="CK16" s="125">
        <v>11055</v>
      </c>
      <c r="CL16" s="125"/>
      <c r="CM16" s="125">
        <v>259</v>
      </c>
      <c r="CN16" s="125">
        <v>8557</v>
      </c>
      <c r="CO16" s="125">
        <v>19871</v>
      </c>
      <c r="CP16" s="125"/>
      <c r="CQ16" s="125"/>
      <c r="CR16" s="125"/>
      <c r="CS16" s="125"/>
      <c r="CT16" s="126"/>
    </row>
    <row r="17" spans="1:98" ht="13.5">
      <c r="A17" s="103" t="s">
        <v>68</v>
      </c>
      <c r="B17" s="127"/>
      <c r="C17" s="124">
        <v>3753</v>
      </c>
      <c r="D17" s="125">
        <v>7</v>
      </c>
      <c r="E17" s="125">
        <v>7749</v>
      </c>
      <c r="F17" s="125"/>
      <c r="G17" s="125"/>
      <c r="H17" s="125"/>
      <c r="I17" s="125"/>
      <c r="J17" s="125"/>
      <c r="K17" s="125">
        <v>1</v>
      </c>
      <c r="L17" s="125">
        <v>203</v>
      </c>
      <c r="M17" s="125">
        <v>2</v>
      </c>
      <c r="N17" s="125">
        <v>5793</v>
      </c>
      <c r="O17" s="125">
        <v>10</v>
      </c>
      <c r="P17" s="125"/>
      <c r="Q17" s="125"/>
      <c r="R17" s="125">
        <v>3</v>
      </c>
      <c r="S17" s="125">
        <v>7</v>
      </c>
      <c r="T17" s="125"/>
      <c r="U17" s="125"/>
      <c r="V17" s="125"/>
      <c r="W17" s="125"/>
      <c r="X17" s="125"/>
      <c r="Y17" s="125"/>
      <c r="Z17" s="125"/>
      <c r="AA17" s="125"/>
      <c r="AB17" s="125"/>
      <c r="AC17" s="125"/>
      <c r="AD17" s="125"/>
      <c r="AE17" s="125"/>
      <c r="AF17" s="125">
        <v>10</v>
      </c>
      <c r="AG17" s="125">
        <v>7</v>
      </c>
      <c r="AH17" s="125">
        <v>1</v>
      </c>
      <c r="AI17" s="125"/>
      <c r="AJ17" s="125">
        <v>5</v>
      </c>
      <c r="AK17" s="125"/>
      <c r="AL17" s="125">
        <v>6</v>
      </c>
      <c r="AM17" s="125"/>
      <c r="AN17" s="125">
        <v>1</v>
      </c>
      <c r="AO17" s="125">
        <v>281</v>
      </c>
      <c r="AP17" s="125">
        <v>5</v>
      </c>
      <c r="AQ17" s="125"/>
      <c r="AR17" s="125">
        <v>4</v>
      </c>
      <c r="AS17" s="125"/>
      <c r="AT17" s="125"/>
      <c r="AU17" s="125">
        <v>316</v>
      </c>
      <c r="AV17" s="125">
        <v>20971</v>
      </c>
      <c r="AW17" s="125">
        <v>2</v>
      </c>
      <c r="AX17" s="125">
        <v>215</v>
      </c>
      <c r="AY17" s="125">
        <v>36</v>
      </c>
      <c r="AZ17" s="125"/>
      <c r="BA17" s="125">
        <v>23476</v>
      </c>
      <c r="BB17" s="125">
        <v>14948</v>
      </c>
      <c r="BC17" s="125">
        <v>13209</v>
      </c>
      <c r="BD17" s="125">
        <v>351096</v>
      </c>
      <c r="BE17" s="125">
        <v>174101</v>
      </c>
      <c r="BF17" s="125"/>
      <c r="BG17" s="125"/>
      <c r="BH17" s="125">
        <v>181420</v>
      </c>
      <c r="BI17" s="125">
        <v>769689</v>
      </c>
      <c r="BJ17" s="125">
        <v>2071482</v>
      </c>
      <c r="BK17" s="125">
        <v>4779040</v>
      </c>
      <c r="BL17" s="125"/>
      <c r="BM17" s="125">
        <v>8378461</v>
      </c>
      <c r="BN17" s="125">
        <v>6226</v>
      </c>
      <c r="BO17" s="125"/>
      <c r="BP17" s="125">
        <v>7488545</v>
      </c>
      <c r="BQ17" s="125">
        <v>2035972</v>
      </c>
      <c r="BR17" s="125">
        <v>9530743</v>
      </c>
      <c r="BS17" s="125">
        <v>18923</v>
      </c>
      <c r="BT17" s="125">
        <v>2472</v>
      </c>
      <c r="BU17" s="125">
        <v>3528</v>
      </c>
      <c r="BV17" s="125">
        <v>55094</v>
      </c>
      <c r="BW17" s="125">
        <v>41898</v>
      </c>
      <c r="BX17" s="125"/>
      <c r="BY17" s="125"/>
      <c r="BZ17" s="125">
        <v>60914</v>
      </c>
      <c r="CA17" s="125">
        <v>5492</v>
      </c>
      <c r="CB17" s="125">
        <v>200483</v>
      </c>
      <c r="CC17" s="125"/>
      <c r="CD17" s="125"/>
      <c r="CE17" s="125">
        <v>388804</v>
      </c>
      <c r="CF17" s="125">
        <v>705</v>
      </c>
      <c r="CG17" s="125"/>
      <c r="CH17" s="125"/>
      <c r="CI17" s="125">
        <v>12442</v>
      </c>
      <c r="CJ17" s="125">
        <v>13147</v>
      </c>
      <c r="CK17" s="125">
        <v>10395</v>
      </c>
      <c r="CL17" s="125">
        <v>3236</v>
      </c>
      <c r="CM17" s="125">
        <v>14447</v>
      </c>
      <c r="CN17" s="125">
        <v>15786</v>
      </c>
      <c r="CO17" s="125">
        <v>43864</v>
      </c>
      <c r="CP17" s="125"/>
      <c r="CQ17" s="125"/>
      <c r="CR17" s="125"/>
      <c r="CS17" s="125"/>
      <c r="CT17" s="126"/>
    </row>
    <row r="18" spans="1:98" ht="13.5">
      <c r="A18" s="191" t="s">
        <v>119</v>
      </c>
      <c r="B18" s="192"/>
      <c r="C18" s="128">
        <f aca="true" t="shared" si="2" ref="C18:BN18">SUM(C19:C29)</f>
        <v>32552</v>
      </c>
      <c r="D18" s="118">
        <f t="shared" si="2"/>
        <v>10</v>
      </c>
      <c r="E18" s="118">
        <f t="shared" si="2"/>
        <v>6333</v>
      </c>
      <c r="F18" s="118">
        <f t="shared" si="2"/>
        <v>10</v>
      </c>
      <c r="G18" s="118">
        <f t="shared" si="2"/>
        <v>956</v>
      </c>
      <c r="H18" s="118">
        <f t="shared" si="2"/>
        <v>4</v>
      </c>
      <c r="I18" s="118">
        <f t="shared" si="2"/>
        <v>1438</v>
      </c>
      <c r="J18" s="118">
        <f t="shared" si="2"/>
        <v>4</v>
      </c>
      <c r="K18" s="118">
        <f t="shared" si="2"/>
        <v>2</v>
      </c>
      <c r="L18" s="118">
        <f t="shared" si="2"/>
        <v>869</v>
      </c>
      <c r="M18" s="118">
        <f t="shared" si="2"/>
        <v>4</v>
      </c>
      <c r="N18" s="118">
        <f t="shared" si="2"/>
        <v>11239</v>
      </c>
      <c r="O18" s="118">
        <f t="shared" si="2"/>
        <v>4</v>
      </c>
      <c r="P18" s="118">
        <f t="shared" si="2"/>
        <v>63</v>
      </c>
      <c r="Q18" s="118">
        <f t="shared" si="2"/>
        <v>44</v>
      </c>
      <c r="R18" s="118">
        <f t="shared" si="2"/>
        <v>9</v>
      </c>
      <c r="S18" s="118">
        <f t="shared" si="2"/>
        <v>15</v>
      </c>
      <c r="T18" s="118">
        <f t="shared" si="2"/>
        <v>0</v>
      </c>
      <c r="U18" s="118">
        <f t="shared" si="2"/>
        <v>0</v>
      </c>
      <c r="V18" s="118">
        <f t="shared" si="2"/>
        <v>0</v>
      </c>
      <c r="W18" s="118">
        <f t="shared" si="2"/>
        <v>0</v>
      </c>
      <c r="X18" s="118">
        <f t="shared" si="2"/>
        <v>0</v>
      </c>
      <c r="Y18" s="118">
        <f t="shared" si="2"/>
        <v>0</v>
      </c>
      <c r="Z18" s="118">
        <f t="shared" si="2"/>
        <v>1</v>
      </c>
      <c r="AA18" s="118">
        <f t="shared" si="2"/>
        <v>3</v>
      </c>
      <c r="AB18" s="118">
        <f t="shared" si="2"/>
        <v>1</v>
      </c>
      <c r="AC18" s="118">
        <f t="shared" si="2"/>
        <v>1</v>
      </c>
      <c r="AD18" s="118">
        <f t="shared" si="2"/>
        <v>2</v>
      </c>
      <c r="AE18" s="118">
        <f t="shared" si="2"/>
        <v>4</v>
      </c>
      <c r="AF18" s="118">
        <f t="shared" si="2"/>
        <v>36</v>
      </c>
      <c r="AG18" s="118">
        <f t="shared" si="2"/>
        <v>3</v>
      </c>
      <c r="AH18" s="118">
        <f t="shared" si="2"/>
        <v>8</v>
      </c>
      <c r="AI18" s="118">
        <f t="shared" si="2"/>
        <v>0</v>
      </c>
      <c r="AJ18" s="118">
        <f t="shared" si="2"/>
        <v>14</v>
      </c>
      <c r="AK18" s="118">
        <f t="shared" si="2"/>
        <v>0</v>
      </c>
      <c r="AL18" s="118">
        <f t="shared" si="2"/>
        <v>16</v>
      </c>
      <c r="AM18" s="118">
        <f t="shared" si="2"/>
        <v>10</v>
      </c>
      <c r="AN18" s="118">
        <f t="shared" si="2"/>
        <v>6</v>
      </c>
      <c r="AO18" s="118">
        <f t="shared" si="2"/>
        <v>562</v>
      </c>
      <c r="AP18" s="118">
        <f t="shared" si="2"/>
        <v>28</v>
      </c>
      <c r="AQ18" s="118">
        <f t="shared" si="2"/>
        <v>0</v>
      </c>
      <c r="AR18" s="118">
        <f t="shared" si="2"/>
        <v>10</v>
      </c>
      <c r="AS18" s="118">
        <f t="shared" si="2"/>
        <v>0</v>
      </c>
      <c r="AT18" s="118">
        <f t="shared" si="2"/>
        <v>0</v>
      </c>
      <c r="AU18" s="118">
        <f t="shared" si="2"/>
        <v>694</v>
      </c>
      <c r="AV18" s="118">
        <f t="shared" si="2"/>
        <v>49239</v>
      </c>
      <c r="AW18" s="118">
        <f t="shared" si="2"/>
        <v>2</v>
      </c>
      <c r="AX18" s="118">
        <f t="shared" si="2"/>
        <v>191</v>
      </c>
      <c r="AY18" s="118">
        <f t="shared" si="2"/>
        <v>48</v>
      </c>
      <c r="AZ18" s="118">
        <f t="shared" si="2"/>
        <v>0</v>
      </c>
      <c r="BA18" s="118">
        <f t="shared" si="2"/>
        <v>104259</v>
      </c>
      <c r="BB18" s="118">
        <f t="shared" si="2"/>
        <v>42620</v>
      </c>
      <c r="BC18" s="118">
        <f t="shared" si="2"/>
        <v>109463</v>
      </c>
      <c r="BD18" s="118">
        <f t="shared" si="2"/>
        <v>568498</v>
      </c>
      <c r="BE18" s="118">
        <f t="shared" si="2"/>
        <v>525931</v>
      </c>
      <c r="BF18" s="118">
        <f t="shared" si="2"/>
        <v>0</v>
      </c>
      <c r="BG18" s="118">
        <f t="shared" si="2"/>
        <v>0</v>
      </c>
      <c r="BH18" s="118">
        <f t="shared" si="2"/>
        <v>534638</v>
      </c>
      <c r="BI18" s="118">
        <f t="shared" si="2"/>
        <v>1580421</v>
      </c>
      <c r="BJ18" s="118">
        <f t="shared" si="2"/>
        <v>21497031</v>
      </c>
      <c r="BK18" s="118">
        <f t="shared" si="2"/>
        <v>7973454</v>
      </c>
      <c r="BL18" s="118">
        <f t="shared" si="2"/>
        <v>30212</v>
      </c>
      <c r="BM18" s="118">
        <f t="shared" si="2"/>
        <v>32966527</v>
      </c>
      <c r="BN18" s="118">
        <f t="shared" si="2"/>
        <v>635967</v>
      </c>
      <c r="BO18" s="118">
        <f aca="true" t="shared" si="3" ref="BO18:CT18">SUM(BO19:BO29)</f>
        <v>255589</v>
      </c>
      <c r="BP18" s="118">
        <f t="shared" si="3"/>
        <v>57260327</v>
      </c>
      <c r="BQ18" s="118">
        <f t="shared" si="3"/>
        <v>2084472</v>
      </c>
      <c r="BR18" s="118">
        <f t="shared" si="3"/>
        <v>60236355</v>
      </c>
      <c r="BS18" s="118">
        <f t="shared" si="3"/>
        <v>45096</v>
      </c>
      <c r="BT18" s="118">
        <f t="shared" si="3"/>
        <v>12573</v>
      </c>
      <c r="BU18" s="118">
        <f t="shared" si="3"/>
        <v>67880</v>
      </c>
      <c r="BV18" s="118">
        <f t="shared" si="3"/>
        <v>139673</v>
      </c>
      <c r="BW18" s="118">
        <f t="shared" si="3"/>
        <v>95662</v>
      </c>
      <c r="BX18" s="118">
        <f t="shared" si="3"/>
        <v>0</v>
      </c>
      <c r="BY18" s="118">
        <f t="shared" si="3"/>
        <v>0</v>
      </c>
      <c r="BZ18" s="118">
        <f t="shared" si="3"/>
        <v>142458</v>
      </c>
      <c r="CA18" s="118">
        <f t="shared" si="3"/>
        <v>22592</v>
      </c>
      <c r="CB18" s="118">
        <f t="shared" si="3"/>
        <v>504236</v>
      </c>
      <c r="CC18" s="118">
        <f t="shared" si="3"/>
        <v>0</v>
      </c>
      <c r="CD18" s="118">
        <f t="shared" si="3"/>
        <v>0</v>
      </c>
      <c r="CE18" s="118">
        <f t="shared" si="3"/>
        <v>1030170</v>
      </c>
      <c r="CF18" s="118">
        <f t="shared" si="3"/>
        <v>40780</v>
      </c>
      <c r="CG18" s="118">
        <f t="shared" si="3"/>
        <v>0</v>
      </c>
      <c r="CH18" s="118">
        <f t="shared" si="3"/>
        <v>0</v>
      </c>
      <c r="CI18" s="118">
        <f t="shared" si="3"/>
        <v>231220</v>
      </c>
      <c r="CJ18" s="118">
        <f t="shared" si="3"/>
        <v>272000</v>
      </c>
      <c r="CK18" s="118">
        <f t="shared" si="3"/>
        <v>11667</v>
      </c>
      <c r="CL18" s="118">
        <f t="shared" si="3"/>
        <v>55417</v>
      </c>
      <c r="CM18" s="118">
        <f t="shared" si="3"/>
        <v>310063</v>
      </c>
      <c r="CN18" s="118">
        <f t="shared" si="3"/>
        <v>76946</v>
      </c>
      <c r="CO18" s="118">
        <f t="shared" si="3"/>
        <v>454093</v>
      </c>
      <c r="CP18" s="118">
        <f t="shared" si="3"/>
        <v>0</v>
      </c>
      <c r="CQ18" s="118">
        <f t="shared" si="3"/>
        <v>0</v>
      </c>
      <c r="CR18" s="118">
        <f t="shared" si="3"/>
        <v>164976</v>
      </c>
      <c r="CS18" s="118">
        <f t="shared" si="3"/>
        <v>0</v>
      </c>
      <c r="CT18" s="119">
        <f t="shared" si="3"/>
        <v>164976</v>
      </c>
    </row>
    <row r="19" spans="1:98" ht="13.5">
      <c r="A19" s="103" t="s">
        <v>69</v>
      </c>
      <c r="B19" s="123"/>
      <c r="C19" s="124">
        <v>7636</v>
      </c>
      <c r="D19" s="125"/>
      <c r="E19" s="125"/>
      <c r="F19" s="125">
        <v>8</v>
      </c>
      <c r="G19" s="125">
        <v>783</v>
      </c>
      <c r="H19" s="125">
        <v>1</v>
      </c>
      <c r="I19" s="125">
        <v>778</v>
      </c>
      <c r="J19" s="125">
        <v>1</v>
      </c>
      <c r="K19" s="125"/>
      <c r="L19" s="125"/>
      <c r="M19" s="125">
        <v>1</v>
      </c>
      <c r="N19" s="125">
        <v>1812</v>
      </c>
      <c r="O19" s="125"/>
      <c r="P19" s="125">
        <v>9</v>
      </c>
      <c r="Q19" s="125"/>
      <c r="R19" s="125"/>
      <c r="S19" s="125"/>
      <c r="T19" s="125"/>
      <c r="U19" s="125"/>
      <c r="V19" s="125"/>
      <c r="W19" s="125"/>
      <c r="X19" s="125"/>
      <c r="Y19" s="125"/>
      <c r="Z19" s="125"/>
      <c r="AA19" s="125"/>
      <c r="AB19" s="125"/>
      <c r="AC19" s="125"/>
      <c r="AD19" s="125"/>
      <c r="AE19" s="125"/>
      <c r="AF19" s="125">
        <v>1</v>
      </c>
      <c r="AG19" s="125"/>
      <c r="AH19" s="125">
        <v>2</v>
      </c>
      <c r="AI19" s="125"/>
      <c r="AJ19" s="125">
        <v>2</v>
      </c>
      <c r="AK19" s="125"/>
      <c r="AL19" s="125">
        <v>2</v>
      </c>
      <c r="AM19" s="125"/>
      <c r="AN19" s="125">
        <v>1</v>
      </c>
      <c r="AO19" s="125">
        <v>158</v>
      </c>
      <c r="AP19" s="125">
        <v>1</v>
      </c>
      <c r="AQ19" s="125"/>
      <c r="AR19" s="125"/>
      <c r="AS19" s="125"/>
      <c r="AT19" s="125"/>
      <c r="AU19" s="125">
        <v>56</v>
      </c>
      <c r="AV19" s="125">
        <v>3083</v>
      </c>
      <c r="AW19" s="125"/>
      <c r="AX19" s="125"/>
      <c r="AY19" s="125">
        <v>14</v>
      </c>
      <c r="AZ19" s="125"/>
      <c r="BA19" s="125">
        <v>14151</v>
      </c>
      <c r="BB19" s="125">
        <v>20874</v>
      </c>
      <c r="BC19" s="125"/>
      <c r="BD19" s="125">
        <v>117775</v>
      </c>
      <c r="BE19" s="125">
        <v>67838</v>
      </c>
      <c r="BF19" s="125"/>
      <c r="BG19" s="125"/>
      <c r="BH19" s="125">
        <v>62031</v>
      </c>
      <c r="BI19" s="125">
        <v>445499</v>
      </c>
      <c r="BJ19" s="125">
        <v>13982762</v>
      </c>
      <c r="BK19" s="125"/>
      <c r="BL19" s="125">
        <v>26211</v>
      </c>
      <c r="BM19" s="125">
        <v>14737141</v>
      </c>
      <c r="BN19" s="125">
        <v>111980</v>
      </c>
      <c r="BO19" s="125"/>
      <c r="BP19" s="125">
        <v>1752753</v>
      </c>
      <c r="BQ19" s="125">
        <v>311117</v>
      </c>
      <c r="BR19" s="125">
        <v>2175850</v>
      </c>
      <c r="BS19" s="125">
        <v>7086</v>
      </c>
      <c r="BT19" s="125">
        <v>2760</v>
      </c>
      <c r="BU19" s="125"/>
      <c r="BV19" s="125">
        <v>31237</v>
      </c>
      <c r="BW19" s="125">
        <v>14535</v>
      </c>
      <c r="BX19" s="125"/>
      <c r="BY19" s="125"/>
      <c r="BZ19" s="125">
        <v>12987</v>
      </c>
      <c r="CA19" s="125">
        <v>4002</v>
      </c>
      <c r="CB19" s="125">
        <v>73650</v>
      </c>
      <c r="CC19" s="125"/>
      <c r="CD19" s="125"/>
      <c r="CE19" s="125">
        <v>146257</v>
      </c>
      <c r="CF19" s="125">
        <v>18696</v>
      </c>
      <c r="CG19" s="125"/>
      <c r="CH19" s="125"/>
      <c r="CI19" s="125">
        <v>76</v>
      </c>
      <c r="CJ19" s="125">
        <v>18772</v>
      </c>
      <c r="CK19" s="125"/>
      <c r="CL19" s="125"/>
      <c r="CM19" s="125"/>
      <c r="CN19" s="125"/>
      <c r="CO19" s="125"/>
      <c r="CP19" s="125"/>
      <c r="CQ19" s="125"/>
      <c r="CR19" s="125"/>
      <c r="CS19" s="125"/>
      <c r="CT19" s="126"/>
    </row>
    <row r="20" spans="1:98" ht="13.5">
      <c r="A20" s="103" t="s">
        <v>70</v>
      </c>
      <c r="B20" s="123"/>
      <c r="C20" s="124">
        <v>2333</v>
      </c>
      <c r="D20" s="125">
        <v>2</v>
      </c>
      <c r="E20" s="125">
        <v>714</v>
      </c>
      <c r="F20" s="125"/>
      <c r="G20" s="125"/>
      <c r="H20" s="125"/>
      <c r="I20" s="125"/>
      <c r="J20" s="125"/>
      <c r="K20" s="125"/>
      <c r="L20" s="125"/>
      <c r="M20" s="125"/>
      <c r="N20" s="125"/>
      <c r="O20" s="125"/>
      <c r="P20" s="125">
        <v>5</v>
      </c>
      <c r="Q20" s="125"/>
      <c r="R20" s="125"/>
      <c r="S20" s="125"/>
      <c r="T20" s="125"/>
      <c r="U20" s="125"/>
      <c r="V20" s="125"/>
      <c r="W20" s="125"/>
      <c r="X20" s="125"/>
      <c r="Y20" s="125"/>
      <c r="Z20" s="125"/>
      <c r="AA20" s="125"/>
      <c r="AB20" s="125"/>
      <c r="AC20" s="125"/>
      <c r="AD20" s="125"/>
      <c r="AE20" s="125"/>
      <c r="AF20" s="125">
        <v>1</v>
      </c>
      <c r="AG20" s="125"/>
      <c r="AH20" s="125"/>
      <c r="AI20" s="125"/>
      <c r="AJ20" s="125">
        <v>2</v>
      </c>
      <c r="AK20" s="125"/>
      <c r="AL20" s="125">
        <v>2</v>
      </c>
      <c r="AM20" s="125"/>
      <c r="AN20" s="125">
        <v>1</v>
      </c>
      <c r="AO20" s="125">
        <v>48</v>
      </c>
      <c r="AP20" s="125">
        <v>3</v>
      </c>
      <c r="AQ20" s="125"/>
      <c r="AR20" s="125">
        <v>2</v>
      </c>
      <c r="AS20" s="125"/>
      <c r="AT20" s="125"/>
      <c r="AU20" s="125">
        <v>34</v>
      </c>
      <c r="AV20" s="125">
        <v>3751</v>
      </c>
      <c r="AW20" s="125"/>
      <c r="AX20" s="125"/>
      <c r="AY20" s="125">
        <v>2</v>
      </c>
      <c r="AZ20" s="125"/>
      <c r="BA20" s="125">
        <v>3973</v>
      </c>
      <c r="BB20" s="125">
        <v>3238</v>
      </c>
      <c r="BC20" s="125"/>
      <c r="BD20" s="125">
        <v>68541</v>
      </c>
      <c r="BE20" s="125">
        <v>63922</v>
      </c>
      <c r="BF20" s="125"/>
      <c r="BG20" s="125"/>
      <c r="BH20" s="125">
        <v>28779</v>
      </c>
      <c r="BI20" s="125"/>
      <c r="BJ20" s="125">
        <v>611794</v>
      </c>
      <c r="BK20" s="125"/>
      <c r="BL20" s="125"/>
      <c r="BM20" s="125">
        <v>780247</v>
      </c>
      <c r="BN20" s="125">
        <v>37248</v>
      </c>
      <c r="BO20" s="125">
        <v>72045</v>
      </c>
      <c r="BP20" s="125">
        <v>13202971</v>
      </c>
      <c r="BQ20" s="125">
        <v>47002</v>
      </c>
      <c r="BR20" s="125">
        <v>13359266</v>
      </c>
      <c r="BS20" s="125">
        <v>2333</v>
      </c>
      <c r="BT20" s="125"/>
      <c r="BU20" s="125">
        <v>46079</v>
      </c>
      <c r="BV20" s="125">
        <v>9932</v>
      </c>
      <c r="BW20" s="125">
        <v>4700</v>
      </c>
      <c r="BX20" s="125"/>
      <c r="BY20" s="125"/>
      <c r="BZ20" s="125"/>
      <c r="CA20" s="125"/>
      <c r="CB20" s="125"/>
      <c r="CC20" s="125"/>
      <c r="CD20" s="125"/>
      <c r="CE20" s="125">
        <v>63044</v>
      </c>
      <c r="CF20" s="125"/>
      <c r="CG20" s="125"/>
      <c r="CH20" s="125"/>
      <c r="CI20" s="125"/>
      <c r="CJ20" s="125"/>
      <c r="CK20" s="125"/>
      <c r="CL20" s="125"/>
      <c r="CM20" s="125"/>
      <c r="CN20" s="125"/>
      <c r="CO20" s="125"/>
      <c r="CP20" s="125"/>
      <c r="CQ20" s="125"/>
      <c r="CR20" s="125"/>
      <c r="CS20" s="125"/>
      <c r="CT20" s="126"/>
    </row>
    <row r="21" spans="1:98" ht="13.5">
      <c r="A21" s="103" t="s">
        <v>71</v>
      </c>
      <c r="B21" s="127"/>
      <c r="C21" s="124">
        <v>2483</v>
      </c>
      <c r="D21" s="125"/>
      <c r="E21" s="125"/>
      <c r="F21" s="125"/>
      <c r="G21" s="125"/>
      <c r="H21" s="125"/>
      <c r="I21" s="125"/>
      <c r="J21" s="125"/>
      <c r="K21" s="125"/>
      <c r="L21" s="125"/>
      <c r="M21" s="125">
        <v>1</v>
      </c>
      <c r="N21" s="125">
        <v>5726</v>
      </c>
      <c r="O21" s="125">
        <v>1</v>
      </c>
      <c r="P21" s="125">
        <v>2</v>
      </c>
      <c r="Q21" s="125"/>
      <c r="R21" s="125">
        <v>1</v>
      </c>
      <c r="S21" s="125">
        <v>1</v>
      </c>
      <c r="T21" s="125"/>
      <c r="U21" s="125"/>
      <c r="V21" s="125"/>
      <c r="W21" s="125"/>
      <c r="X21" s="125"/>
      <c r="Y21" s="125"/>
      <c r="Z21" s="125"/>
      <c r="AA21" s="125"/>
      <c r="AB21" s="125"/>
      <c r="AC21" s="125"/>
      <c r="AD21" s="125"/>
      <c r="AE21" s="125"/>
      <c r="AF21" s="125">
        <v>4</v>
      </c>
      <c r="AG21" s="125"/>
      <c r="AH21" s="125">
        <v>1</v>
      </c>
      <c r="AI21" s="125"/>
      <c r="AJ21" s="125">
        <v>1</v>
      </c>
      <c r="AK21" s="125"/>
      <c r="AL21" s="125">
        <v>2</v>
      </c>
      <c r="AM21" s="125"/>
      <c r="AN21" s="125"/>
      <c r="AO21" s="125"/>
      <c r="AP21" s="125"/>
      <c r="AQ21" s="125"/>
      <c r="AR21" s="125">
        <v>1</v>
      </c>
      <c r="AS21" s="125"/>
      <c r="AT21" s="125"/>
      <c r="AU21" s="125"/>
      <c r="AV21" s="125"/>
      <c r="AW21" s="125">
        <v>1</v>
      </c>
      <c r="AX21" s="125">
        <v>81</v>
      </c>
      <c r="AY21" s="125">
        <v>3</v>
      </c>
      <c r="AZ21" s="125"/>
      <c r="BA21" s="125">
        <v>2205</v>
      </c>
      <c r="BB21" s="125">
        <v>1427</v>
      </c>
      <c r="BC21" s="125">
        <v>60</v>
      </c>
      <c r="BD21" s="125">
        <v>17128</v>
      </c>
      <c r="BE21" s="125">
        <v>43952</v>
      </c>
      <c r="BF21" s="125"/>
      <c r="BG21" s="125"/>
      <c r="BH21" s="125">
        <v>44242</v>
      </c>
      <c r="BI21" s="125">
        <v>174304</v>
      </c>
      <c r="BJ21" s="125">
        <v>236078</v>
      </c>
      <c r="BK21" s="125"/>
      <c r="BL21" s="125"/>
      <c r="BM21" s="125">
        <v>519396</v>
      </c>
      <c r="BN21" s="125">
        <v>82487</v>
      </c>
      <c r="BO21" s="125"/>
      <c r="BP21" s="125">
        <v>2721318</v>
      </c>
      <c r="BQ21" s="125">
        <v>113919</v>
      </c>
      <c r="BR21" s="125">
        <v>2917724</v>
      </c>
      <c r="BS21" s="125">
        <v>2482</v>
      </c>
      <c r="BT21" s="125">
        <v>345</v>
      </c>
      <c r="BU21" s="125"/>
      <c r="BV21" s="125">
        <v>4611</v>
      </c>
      <c r="BW21" s="125">
        <v>5791</v>
      </c>
      <c r="BX21" s="125"/>
      <c r="BY21" s="125"/>
      <c r="BZ21" s="125">
        <v>17188</v>
      </c>
      <c r="CA21" s="125">
        <v>2340</v>
      </c>
      <c r="CB21" s="125">
        <v>17130</v>
      </c>
      <c r="CC21" s="125"/>
      <c r="CD21" s="125"/>
      <c r="CE21" s="125">
        <v>49887</v>
      </c>
      <c r="CF21" s="125"/>
      <c r="CG21" s="125"/>
      <c r="CH21" s="125"/>
      <c r="CI21" s="125">
        <v>10750</v>
      </c>
      <c r="CJ21" s="125">
        <v>10750</v>
      </c>
      <c r="CK21" s="125"/>
      <c r="CL21" s="125"/>
      <c r="CM21" s="125"/>
      <c r="CN21" s="125"/>
      <c r="CO21" s="125"/>
      <c r="CP21" s="125"/>
      <c r="CQ21" s="125"/>
      <c r="CR21" s="125"/>
      <c r="CS21" s="125"/>
      <c r="CT21" s="126"/>
    </row>
    <row r="22" spans="1:98" ht="13.5">
      <c r="A22" s="103" t="s">
        <v>72</v>
      </c>
      <c r="B22" s="127"/>
      <c r="C22" s="124">
        <v>2747</v>
      </c>
      <c r="D22" s="125">
        <v>1</v>
      </c>
      <c r="E22" s="125">
        <v>656</v>
      </c>
      <c r="F22" s="125"/>
      <c r="G22" s="125"/>
      <c r="H22" s="125"/>
      <c r="I22" s="125"/>
      <c r="J22" s="125"/>
      <c r="K22" s="125">
        <v>2</v>
      </c>
      <c r="L22" s="125">
        <v>869</v>
      </c>
      <c r="M22" s="125"/>
      <c r="N22" s="125"/>
      <c r="O22" s="125"/>
      <c r="P22" s="125">
        <v>7</v>
      </c>
      <c r="Q22" s="125">
        <v>1</v>
      </c>
      <c r="R22" s="125"/>
      <c r="S22" s="125"/>
      <c r="T22" s="125"/>
      <c r="U22" s="125"/>
      <c r="V22" s="125"/>
      <c r="W22" s="125"/>
      <c r="X22" s="125"/>
      <c r="Y22" s="125"/>
      <c r="Z22" s="125"/>
      <c r="AA22" s="125"/>
      <c r="AB22" s="125"/>
      <c r="AC22" s="125"/>
      <c r="AD22" s="125"/>
      <c r="AE22" s="125"/>
      <c r="AF22" s="125">
        <v>8</v>
      </c>
      <c r="AG22" s="125"/>
      <c r="AH22" s="125"/>
      <c r="AI22" s="125"/>
      <c r="AJ22" s="125">
        <v>2</v>
      </c>
      <c r="AK22" s="125"/>
      <c r="AL22" s="125">
        <v>2</v>
      </c>
      <c r="AM22" s="125">
        <v>2</v>
      </c>
      <c r="AN22" s="125"/>
      <c r="AO22" s="125"/>
      <c r="AP22" s="125">
        <v>4</v>
      </c>
      <c r="AQ22" s="125"/>
      <c r="AR22" s="125">
        <v>2</v>
      </c>
      <c r="AS22" s="125"/>
      <c r="AT22" s="125"/>
      <c r="AU22" s="125">
        <v>100</v>
      </c>
      <c r="AV22" s="125">
        <v>4091</v>
      </c>
      <c r="AW22" s="125"/>
      <c r="AX22" s="125"/>
      <c r="AY22" s="125">
        <v>4</v>
      </c>
      <c r="AZ22" s="125"/>
      <c r="BA22" s="125">
        <v>8074</v>
      </c>
      <c r="BB22" s="125">
        <v>1621</v>
      </c>
      <c r="BC22" s="125">
        <v>5343</v>
      </c>
      <c r="BD22" s="125">
        <v>21843</v>
      </c>
      <c r="BE22" s="125">
        <v>6333</v>
      </c>
      <c r="BF22" s="125"/>
      <c r="BG22" s="125"/>
      <c r="BH22" s="125">
        <v>62339</v>
      </c>
      <c r="BI22" s="125"/>
      <c r="BJ22" s="125">
        <v>326449</v>
      </c>
      <c r="BK22" s="125"/>
      <c r="BL22" s="125"/>
      <c r="BM22" s="125">
        <v>432002</v>
      </c>
      <c r="BN22" s="125">
        <v>38104</v>
      </c>
      <c r="BO22" s="125"/>
      <c r="BP22" s="125">
        <v>10590278</v>
      </c>
      <c r="BQ22" s="125">
        <v>291326</v>
      </c>
      <c r="BR22" s="125">
        <v>10919708</v>
      </c>
      <c r="BS22" s="125">
        <v>3428</v>
      </c>
      <c r="BT22" s="125">
        <v>742</v>
      </c>
      <c r="BU22" s="125">
        <v>656</v>
      </c>
      <c r="BV22" s="125">
        <v>6853</v>
      </c>
      <c r="BW22" s="125">
        <v>10029</v>
      </c>
      <c r="BX22" s="125"/>
      <c r="BY22" s="125"/>
      <c r="BZ22" s="125">
        <v>15396</v>
      </c>
      <c r="CA22" s="125"/>
      <c r="CB22" s="125">
        <v>46902</v>
      </c>
      <c r="CC22" s="125"/>
      <c r="CD22" s="125"/>
      <c r="CE22" s="125">
        <v>84006</v>
      </c>
      <c r="CF22" s="125">
        <v>3998</v>
      </c>
      <c r="CG22" s="125"/>
      <c r="CH22" s="125"/>
      <c r="CI22" s="125">
        <v>8067</v>
      </c>
      <c r="CJ22" s="125">
        <v>12065</v>
      </c>
      <c r="CK22" s="125">
        <v>293</v>
      </c>
      <c r="CL22" s="125">
        <v>46050</v>
      </c>
      <c r="CM22" s="125">
        <v>140648</v>
      </c>
      <c r="CN22" s="125">
        <v>21556</v>
      </c>
      <c r="CO22" s="125">
        <v>208547</v>
      </c>
      <c r="CP22" s="125"/>
      <c r="CQ22" s="125"/>
      <c r="CR22" s="125"/>
      <c r="CS22" s="125"/>
      <c r="CT22" s="126"/>
    </row>
    <row r="23" spans="1:98" ht="13.5">
      <c r="A23" s="103" t="s">
        <v>73</v>
      </c>
      <c r="B23" s="127"/>
      <c r="C23" s="124">
        <v>3433</v>
      </c>
      <c r="D23" s="125">
        <v>2</v>
      </c>
      <c r="E23" s="125">
        <v>1474</v>
      </c>
      <c r="F23" s="125"/>
      <c r="G23" s="125"/>
      <c r="H23" s="125"/>
      <c r="I23" s="125"/>
      <c r="J23" s="125"/>
      <c r="K23" s="125"/>
      <c r="L23" s="125"/>
      <c r="M23" s="125"/>
      <c r="N23" s="125"/>
      <c r="O23" s="125"/>
      <c r="P23" s="125">
        <v>12</v>
      </c>
      <c r="Q23" s="125">
        <v>11</v>
      </c>
      <c r="R23" s="125">
        <v>3</v>
      </c>
      <c r="S23" s="125">
        <v>1</v>
      </c>
      <c r="T23" s="125"/>
      <c r="U23" s="125"/>
      <c r="V23" s="125"/>
      <c r="W23" s="125"/>
      <c r="X23" s="125"/>
      <c r="Y23" s="125"/>
      <c r="Z23" s="125"/>
      <c r="AA23" s="125"/>
      <c r="AB23" s="125"/>
      <c r="AC23" s="125"/>
      <c r="AD23" s="125"/>
      <c r="AE23" s="125"/>
      <c r="AF23" s="125">
        <v>9</v>
      </c>
      <c r="AG23" s="125"/>
      <c r="AH23" s="125">
        <v>1</v>
      </c>
      <c r="AI23" s="125"/>
      <c r="AJ23" s="125">
        <v>3</v>
      </c>
      <c r="AK23" s="125"/>
      <c r="AL23" s="125">
        <v>3</v>
      </c>
      <c r="AM23" s="125"/>
      <c r="AN23" s="125">
        <v>1</v>
      </c>
      <c r="AO23" s="125">
        <v>98</v>
      </c>
      <c r="AP23" s="125">
        <v>3</v>
      </c>
      <c r="AQ23" s="125"/>
      <c r="AR23" s="125">
        <v>1</v>
      </c>
      <c r="AS23" s="125"/>
      <c r="AT23" s="125"/>
      <c r="AU23" s="125">
        <v>200</v>
      </c>
      <c r="AV23" s="125">
        <v>15885</v>
      </c>
      <c r="AW23" s="125"/>
      <c r="AX23" s="125"/>
      <c r="AY23" s="125">
        <v>12</v>
      </c>
      <c r="AZ23" s="125"/>
      <c r="BA23" s="125">
        <v>18633</v>
      </c>
      <c r="BB23" s="125">
        <v>5008</v>
      </c>
      <c r="BC23" s="125">
        <v>85850</v>
      </c>
      <c r="BD23" s="125">
        <v>87954</v>
      </c>
      <c r="BE23" s="125">
        <v>79453</v>
      </c>
      <c r="BF23" s="125"/>
      <c r="BG23" s="125"/>
      <c r="BH23" s="125">
        <v>119166</v>
      </c>
      <c r="BI23" s="125">
        <v>386352</v>
      </c>
      <c r="BJ23" s="125">
        <v>949343</v>
      </c>
      <c r="BK23" s="125">
        <v>7965406</v>
      </c>
      <c r="BL23" s="125"/>
      <c r="BM23" s="125">
        <v>9697165</v>
      </c>
      <c r="BN23" s="125">
        <v>112923</v>
      </c>
      <c r="BO23" s="125">
        <v>59310</v>
      </c>
      <c r="BP23" s="125">
        <v>2492887</v>
      </c>
      <c r="BQ23" s="125">
        <v>179460</v>
      </c>
      <c r="BR23" s="125">
        <v>2844580</v>
      </c>
      <c r="BS23" s="125">
        <v>6961</v>
      </c>
      <c r="BT23" s="125">
        <v>780</v>
      </c>
      <c r="BU23" s="125">
        <v>6463</v>
      </c>
      <c r="BV23" s="125">
        <v>20365</v>
      </c>
      <c r="BW23" s="125">
        <v>13438</v>
      </c>
      <c r="BX23" s="125"/>
      <c r="BY23" s="125"/>
      <c r="BZ23" s="125">
        <v>28293</v>
      </c>
      <c r="CA23" s="125">
        <v>4059</v>
      </c>
      <c r="CB23" s="125">
        <v>79250</v>
      </c>
      <c r="CC23" s="125"/>
      <c r="CD23" s="125"/>
      <c r="CE23" s="125">
        <v>159609</v>
      </c>
      <c r="CF23" s="125"/>
      <c r="CG23" s="125"/>
      <c r="CH23" s="125"/>
      <c r="CI23" s="125">
        <v>182777</v>
      </c>
      <c r="CJ23" s="125">
        <v>182777</v>
      </c>
      <c r="CK23" s="125"/>
      <c r="CL23" s="125">
        <v>3193</v>
      </c>
      <c r="CM23" s="125">
        <v>134449</v>
      </c>
      <c r="CN23" s="125">
        <v>7392</v>
      </c>
      <c r="CO23" s="125">
        <v>145034</v>
      </c>
      <c r="CP23" s="125"/>
      <c r="CQ23" s="125"/>
      <c r="CR23" s="125"/>
      <c r="CS23" s="125"/>
      <c r="CT23" s="126"/>
    </row>
    <row r="24" spans="1:98" ht="13.5">
      <c r="A24" s="103" t="s">
        <v>74</v>
      </c>
      <c r="B24" s="123"/>
      <c r="C24" s="124">
        <v>4331</v>
      </c>
      <c r="D24" s="125"/>
      <c r="E24" s="125"/>
      <c r="F24" s="125"/>
      <c r="G24" s="125"/>
      <c r="H24" s="125">
        <v>1</v>
      </c>
      <c r="I24" s="125">
        <v>199</v>
      </c>
      <c r="J24" s="125">
        <v>3</v>
      </c>
      <c r="K24" s="125"/>
      <c r="L24" s="125"/>
      <c r="M24" s="125"/>
      <c r="N24" s="125"/>
      <c r="O24" s="125"/>
      <c r="P24" s="125">
        <v>14</v>
      </c>
      <c r="Q24" s="125">
        <v>9</v>
      </c>
      <c r="R24" s="125">
        <v>2</v>
      </c>
      <c r="S24" s="125">
        <v>2</v>
      </c>
      <c r="T24" s="125"/>
      <c r="U24" s="125"/>
      <c r="V24" s="125"/>
      <c r="W24" s="125"/>
      <c r="X24" s="125"/>
      <c r="Y24" s="125"/>
      <c r="Z24" s="125">
        <v>1</v>
      </c>
      <c r="AA24" s="125">
        <v>3</v>
      </c>
      <c r="AB24" s="125">
        <v>1</v>
      </c>
      <c r="AC24" s="125">
        <v>1</v>
      </c>
      <c r="AD24" s="125">
        <v>2</v>
      </c>
      <c r="AE24" s="125">
        <v>4</v>
      </c>
      <c r="AF24" s="125">
        <v>4</v>
      </c>
      <c r="AG24" s="125"/>
      <c r="AH24" s="125">
        <v>1</v>
      </c>
      <c r="AI24" s="125"/>
      <c r="AJ24" s="125">
        <v>1</v>
      </c>
      <c r="AK24" s="125"/>
      <c r="AL24" s="125">
        <v>2</v>
      </c>
      <c r="AM24" s="125"/>
      <c r="AN24" s="125">
        <v>1</v>
      </c>
      <c r="AO24" s="125">
        <v>99</v>
      </c>
      <c r="AP24" s="125">
        <v>1</v>
      </c>
      <c r="AQ24" s="125"/>
      <c r="AR24" s="125">
        <v>1</v>
      </c>
      <c r="AS24" s="125"/>
      <c r="AT24" s="125"/>
      <c r="AU24" s="125">
        <v>24</v>
      </c>
      <c r="AV24" s="125">
        <v>5938</v>
      </c>
      <c r="AW24" s="125"/>
      <c r="AX24" s="125"/>
      <c r="AY24" s="125">
        <v>3</v>
      </c>
      <c r="AZ24" s="125"/>
      <c r="BA24" s="125">
        <v>8767</v>
      </c>
      <c r="BB24" s="125">
        <v>1531</v>
      </c>
      <c r="BC24" s="125">
        <v>14208</v>
      </c>
      <c r="BD24" s="125">
        <v>58976</v>
      </c>
      <c r="BE24" s="125">
        <v>23735</v>
      </c>
      <c r="BF24" s="125"/>
      <c r="BG24" s="125"/>
      <c r="BH24" s="125">
        <v>45343</v>
      </c>
      <c r="BI24" s="125">
        <v>171510</v>
      </c>
      <c r="BJ24" s="125">
        <v>240888</v>
      </c>
      <c r="BK24" s="125"/>
      <c r="BL24" s="125"/>
      <c r="BM24" s="125">
        <v>564958</v>
      </c>
      <c r="BN24" s="125"/>
      <c r="BO24" s="125">
        <v>49107</v>
      </c>
      <c r="BP24" s="125">
        <v>4861256</v>
      </c>
      <c r="BQ24" s="125">
        <v>38241</v>
      </c>
      <c r="BR24" s="125">
        <v>4948604</v>
      </c>
      <c r="BS24" s="125">
        <v>4331</v>
      </c>
      <c r="BT24" s="125">
        <v>2151</v>
      </c>
      <c r="BU24" s="125">
        <v>13294</v>
      </c>
      <c r="BV24" s="125">
        <v>13339</v>
      </c>
      <c r="BW24" s="125">
        <v>9188</v>
      </c>
      <c r="BX24" s="125"/>
      <c r="BY24" s="125"/>
      <c r="BZ24" s="125">
        <v>16323</v>
      </c>
      <c r="CA24" s="125">
        <v>1998</v>
      </c>
      <c r="CB24" s="125">
        <v>46637</v>
      </c>
      <c r="CC24" s="125"/>
      <c r="CD24" s="125"/>
      <c r="CE24" s="125">
        <v>107261</v>
      </c>
      <c r="CF24" s="125"/>
      <c r="CG24" s="125"/>
      <c r="CH24" s="125"/>
      <c r="CI24" s="125">
        <v>331</v>
      </c>
      <c r="CJ24" s="125">
        <v>331</v>
      </c>
      <c r="CK24" s="125">
        <v>3521</v>
      </c>
      <c r="CL24" s="125"/>
      <c r="CM24" s="125"/>
      <c r="CN24" s="125">
        <v>21980</v>
      </c>
      <c r="CO24" s="125">
        <v>25501</v>
      </c>
      <c r="CP24" s="125"/>
      <c r="CQ24" s="125"/>
      <c r="CR24" s="125"/>
      <c r="CS24" s="125"/>
      <c r="CT24" s="126"/>
    </row>
    <row r="25" spans="1:98" ht="13.5">
      <c r="A25" s="103" t="s">
        <v>118</v>
      </c>
      <c r="B25" s="127"/>
      <c r="C25" s="124">
        <v>2847</v>
      </c>
      <c r="D25" s="125"/>
      <c r="E25" s="125"/>
      <c r="F25" s="125"/>
      <c r="G25" s="125"/>
      <c r="H25" s="125"/>
      <c r="I25" s="125"/>
      <c r="J25" s="125"/>
      <c r="K25" s="125"/>
      <c r="L25" s="125"/>
      <c r="M25" s="125">
        <v>1</v>
      </c>
      <c r="N25" s="125">
        <v>992</v>
      </c>
      <c r="O25" s="125"/>
      <c r="P25" s="125">
        <v>6</v>
      </c>
      <c r="Q25" s="125">
        <v>5</v>
      </c>
      <c r="R25" s="125">
        <v>1</v>
      </c>
      <c r="S25" s="125">
        <v>2</v>
      </c>
      <c r="T25" s="125"/>
      <c r="U25" s="125"/>
      <c r="V25" s="125"/>
      <c r="W25" s="125"/>
      <c r="X25" s="125"/>
      <c r="Y25" s="125"/>
      <c r="Z25" s="125"/>
      <c r="AA25" s="125"/>
      <c r="AB25" s="125"/>
      <c r="AC25" s="125"/>
      <c r="AD25" s="125"/>
      <c r="AE25" s="125"/>
      <c r="AF25" s="125">
        <v>2</v>
      </c>
      <c r="AG25" s="125"/>
      <c r="AH25" s="125"/>
      <c r="AI25" s="125"/>
      <c r="AJ25" s="125">
        <v>1</v>
      </c>
      <c r="AK25" s="125"/>
      <c r="AL25" s="125">
        <v>1</v>
      </c>
      <c r="AM25" s="125"/>
      <c r="AN25" s="125"/>
      <c r="AO25" s="125"/>
      <c r="AP25" s="125">
        <v>1</v>
      </c>
      <c r="AQ25" s="125"/>
      <c r="AR25" s="125">
        <v>1</v>
      </c>
      <c r="AS25" s="125"/>
      <c r="AT25" s="125"/>
      <c r="AU25" s="125"/>
      <c r="AV25" s="125"/>
      <c r="AW25" s="125">
        <v>1</v>
      </c>
      <c r="AX25" s="125">
        <v>110</v>
      </c>
      <c r="AY25" s="125">
        <v>5</v>
      </c>
      <c r="AZ25" s="125"/>
      <c r="BA25" s="125">
        <v>16239</v>
      </c>
      <c r="BB25" s="125">
        <v>5054</v>
      </c>
      <c r="BC25" s="125"/>
      <c r="BD25" s="125">
        <v>53198</v>
      </c>
      <c r="BE25" s="125">
        <v>57613</v>
      </c>
      <c r="BF25" s="125"/>
      <c r="BG25" s="125"/>
      <c r="BH25" s="125">
        <v>50842</v>
      </c>
      <c r="BI25" s="125">
        <v>30274</v>
      </c>
      <c r="BJ25" s="125">
        <v>552263</v>
      </c>
      <c r="BK25" s="125"/>
      <c r="BL25" s="125">
        <v>2132</v>
      </c>
      <c r="BM25" s="125">
        <v>767615</v>
      </c>
      <c r="BN25" s="125">
        <v>45829</v>
      </c>
      <c r="BO25" s="125">
        <v>13629</v>
      </c>
      <c r="BP25" s="125">
        <v>5269540</v>
      </c>
      <c r="BQ25" s="125">
        <v>106731</v>
      </c>
      <c r="BR25" s="125">
        <v>5435729</v>
      </c>
      <c r="BS25" s="125">
        <v>4414</v>
      </c>
      <c r="BT25" s="125">
        <v>2984</v>
      </c>
      <c r="BU25" s="125">
        <v>3</v>
      </c>
      <c r="BV25" s="125">
        <v>16603</v>
      </c>
      <c r="BW25" s="125">
        <v>14710</v>
      </c>
      <c r="BX25" s="125"/>
      <c r="BY25" s="125"/>
      <c r="BZ25" s="125">
        <v>16357</v>
      </c>
      <c r="CA25" s="125"/>
      <c r="CB25" s="125">
        <v>39865</v>
      </c>
      <c r="CC25" s="125"/>
      <c r="CD25" s="125"/>
      <c r="CE25" s="125">
        <v>94936</v>
      </c>
      <c r="CF25" s="125"/>
      <c r="CG25" s="125"/>
      <c r="CH25" s="125"/>
      <c r="CI25" s="125">
        <v>7086</v>
      </c>
      <c r="CJ25" s="125">
        <v>7086</v>
      </c>
      <c r="CK25" s="125"/>
      <c r="CL25" s="125"/>
      <c r="CM25" s="125"/>
      <c r="CN25" s="125">
        <v>12511</v>
      </c>
      <c r="CO25" s="125">
        <v>12511</v>
      </c>
      <c r="CP25" s="125"/>
      <c r="CQ25" s="125"/>
      <c r="CR25" s="125">
        <v>164976</v>
      </c>
      <c r="CS25" s="125"/>
      <c r="CT25" s="126">
        <v>164976</v>
      </c>
    </row>
    <row r="26" spans="1:98" ht="13.5">
      <c r="A26" s="103" t="s">
        <v>75</v>
      </c>
      <c r="B26" s="123"/>
      <c r="C26" s="124">
        <v>1202</v>
      </c>
      <c r="D26" s="125"/>
      <c r="E26" s="125"/>
      <c r="F26" s="125"/>
      <c r="G26" s="125"/>
      <c r="H26" s="125"/>
      <c r="I26" s="125"/>
      <c r="J26" s="125"/>
      <c r="K26" s="125"/>
      <c r="L26" s="125"/>
      <c r="M26" s="125"/>
      <c r="N26" s="125"/>
      <c r="O26" s="125"/>
      <c r="P26" s="125">
        <v>1</v>
      </c>
      <c r="Q26" s="125">
        <v>1</v>
      </c>
      <c r="R26" s="125">
        <v>1</v>
      </c>
      <c r="S26" s="125">
        <v>5</v>
      </c>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v>2</v>
      </c>
      <c r="AQ26" s="125"/>
      <c r="AR26" s="125"/>
      <c r="AS26" s="125"/>
      <c r="AT26" s="125"/>
      <c r="AU26" s="125">
        <v>49</v>
      </c>
      <c r="AV26" s="125">
        <v>3974</v>
      </c>
      <c r="AW26" s="125"/>
      <c r="AX26" s="125"/>
      <c r="AY26" s="125"/>
      <c r="AZ26" s="125"/>
      <c r="BA26" s="125">
        <v>7726</v>
      </c>
      <c r="BB26" s="125"/>
      <c r="BC26" s="125"/>
      <c r="BD26" s="125">
        <v>21027</v>
      </c>
      <c r="BE26" s="125">
        <v>30072</v>
      </c>
      <c r="BF26" s="125"/>
      <c r="BG26" s="125"/>
      <c r="BH26" s="125">
        <v>11822</v>
      </c>
      <c r="BI26" s="125">
        <v>19913</v>
      </c>
      <c r="BJ26" s="125">
        <v>626230</v>
      </c>
      <c r="BK26" s="125"/>
      <c r="BL26" s="125"/>
      <c r="BM26" s="125">
        <v>716790</v>
      </c>
      <c r="BN26" s="125"/>
      <c r="BO26" s="125"/>
      <c r="BP26" s="125">
        <v>711625</v>
      </c>
      <c r="BQ26" s="125">
        <v>244098</v>
      </c>
      <c r="BR26" s="125">
        <v>955723</v>
      </c>
      <c r="BS26" s="125">
        <v>2404</v>
      </c>
      <c r="BT26" s="125"/>
      <c r="BU26" s="125"/>
      <c r="BV26" s="125">
        <v>4874</v>
      </c>
      <c r="BW26" s="125">
        <v>4225</v>
      </c>
      <c r="BX26" s="125"/>
      <c r="BY26" s="125"/>
      <c r="BZ26" s="125">
        <v>3152</v>
      </c>
      <c r="CA26" s="125"/>
      <c r="CB26" s="125">
        <v>85109</v>
      </c>
      <c r="CC26" s="125"/>
      <c r="CD26" s="125"/>
      <c r="CE26" s="125">
        <v>99764</v>
      </c>
      <c r="CF26" s="125"/>
      <c r="CG26" s="125"/>
      <c r="CH26" s="125"/>
      <c r="CI26" s="125"/>
      <c r="CJ26" s="125"/>
      <c r="CK26" s="125">
        <v>4149</v>
      </c>
      <c r="CL26" s="125">
        <v>6174</v>
      </c>
      <c r="CM26" s="125">
        <v>2464</v>
      </c>
      <c r="CN26" s="125">
        <v>562</v>
      </c>
      <c r="CO26" s="125">
        <v>13349</v>
      </c>
      <c r="CP26" s="125"/>
      <c r="CQ26" s="125"/>
      <c r="CR26" s="125"/>
      <c r="CS26" s="125"/>
      <c r="CT26" s="126"/>
    </row>
    <row r="27" spans="1:98" ht="13.5">
      <c r="A27" s="103" t="s">
        <v>76</v>
      </c>
      <c r="B27" s="123"/>
      <c r="C27" s="124">
        <v>676</v>
      </c>
      <c r="D27" s="125">
        <v>1</v>
      </c>
      <c r="E27" s="125">
        <v>56</v>
      </c>
      <c r="F27" s="125"/>
      <c r="G27" s="125"/>
      <c r="H27" s="125">
        <v>1</v>
      </c>
      <c r="I27" s="125">
        <v>187</v>
      </c>
      <c r="J27" s="125"/>
      <c r="K27" s="125"/>
      <c r="L27" s="125"/>
      <c r="M27" s="125"/>
      <c r="N27" s="125"/>
      <c r="O27" s="125"/>
      <c r="P27" s="125">
        <v>2</v>
      </c>
      <c r="Q27" s="125">
        <v>3</v>
      </c>
      <c r="R27" s="125"/>
      <c r="S27" s="125"/>
      <c r="T27" s="125"/>
      <c r="U27" s="125"/>
      <c r="V27" s="125"/>
      <c r="W27" s="125"/>
      <c r="X27" s="125"/>
      <c r="Y27" s="125"/>
      <c r="Z27" s="125"/>
      <c r="AA27" s="125"/>
      <c r="AB27" s="125"/>
      <c r="AC27" s="125"/>
      <c r="AD27" s="125"/>
      <c r="AE27" s="125"/>
      <c r="AF27" s="125">
        <v>1</v>
      </c>
      <c r="AG27" s="125"/>
      <c r="AH27" s="125"/>
      <c r="AI27" s="125"/>
      <c r="AJ27" s="125">
        <v>1</v>
      </c>
      <c r="AK27" s="125"/>
      <c r="AL27" s="125">
        <v>1</v>
      </c>
      <c r="AM27" s="125">
        <v>3</v>
      </c>
      <c r="AN27" s="125">
        <v>1</v>
      </c>
      <c r="AO27" s="125">
        <v>44</v>
      </c>
      <c r="AP27" s="125">
        <v>2</v>
      </c>
      <c r="AQ27" s="125"/>
      <c r="AR27" s="125"/>
      <c r="AS27" s="125"/>
      <c r="AT27" s="125"/>
      <c r="AU27" s="125">
        <v>5</v>
      </c>
      <c r="AV27" s="125">
        <v>2081</v>
      </c>
      <c r="AW27" s="125"/>
      <c r="AX27" s="125"/>
      <c r="AY27" s="125">
        <v>1</v>
      </c>
      <c r="AZ27" s="125"/>
      <c r="BA27" s="125">
        <v>713</v>
      </c>
      <c r="BB27" s="125">
        <v>37</v>
      </c>
      <c r="BC27" s="125"/>
      <c r="BD27" s="125">
        <v>22572</v>
      </c>
      <c r="BE27" s="125">
        <v>29206</v>
      </c>
      <c r="BF27" s="125"/>
      <c r="BG27" s="125"/>
      <c r="BH27" s="125">
        <v>27330</v>
      </c>
      <c r="BI27" s="125">
        <v>119833</v>
      </c>
      <c r="BJ27" s="125">
        <v>1541471</v>
      </c>
      <c r="BK27" s="125">
        <v>8048</v>
      </c>
      <c r="BL27" s="125"/>
      <c r="BM27" s="125">
        <v>1749210</v>
      </c>
      <c r="BN27" s="125">
        <v>3158</v>
      </c>
      <c r="BO27" s="125">
        <v>27011</v>
      </c>
      <c r="BP27" s="125">
        <v>582308</v>
      </c>
      <c r="BQ27" s="125">
        <v>137784</v>
      </c>
      <c r="BR27" s="125">
        <v>750261</v>
      </c>
      <c r="BS27" s="125">
        <v>790</v>
      </c>
      <c r="BT27" s="125">
        <v>446</v>
      </c>
      <c r="BU27" s="125"/>
      <c r="BV27" s="125">
        <v>4140</v>
      </c>
      <c r="BW27" s="125">
        <v>78</v>
      </c>
      <c r="BX27" s="125"/>
      <c r="BY27" s="125"/>
      <c r="BZ27" s="125">
        <v>13020</v>
      </c>
      <c r="CA27" s="125">
        <v>3853</v>
      </c>
      <c r="CB27" s="125">
        <v>30801</v>
      </c>
      <c r="CC27" s="125"/>
      <c r="CD27" s="125"/>
      <c r="CE27" s="125">
        <v>53128</v>
      </c>
      <c r="CF27" s="125">
        <v>3272</v>
      </c>
      <c r="CG27" s="125"/>
      <c r="CH27" s="125"/>
      <c r="CI27" s="125"/>
      <c r="CJ27" s="125">
        <v>3272</v>
      </c>
      <c r="CK27" s="125"/>
      <c r="CL27" s="125"/>
      <c r="CM27" s="125"/>
      <c r="CN27" s="125"/>
      <c r="CO27" s="125"/>
      <c r="CP27" s="125"/>
      <c r="CQ27" s="125"/>
      <c r="CR27" s="125"/>
      <c r="CS27" s="125"/>
      <c r="CT27" s="126"/>
    </row>
    <row r="28" spans="1:98" ht="13.5">
      <c r="A28" s="103" t="s">
        <v>77</v>
      </c>
      <c r="B28" s="123"/>
      <c r="C28" s="124">
        <v>1716</v>
      </c>
      <c r="D28" s="125"/>
      <c r="E28" s="125"/>
      <c r="F28" s="125">
        <v>2</v>
      </c>
      <c r="G28" s="125">
        <v>173</v>
      </c>
      <c r="H28" s="125">
        <v>1</v>
      </c>
      <c r="I28" s="125">
        <v>274</v>
      </c>
      <c r="J28" s="125"/>
      <c r="K28" s="125"/>
      <c r="L28" s="125"/>
      <c r="M28" s="125"/>
      <c r="N28" s="125"/>
      <c r="O28" s="125"/>
      <c r="P28" s="125">
        <v>1</v>
      </c>
      <c r="Q28" s="125">
        <v>1</v>
      </c>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v>2</v>
      </c>
      <c r="AQ28" s="125"/>
      <c r="AR28" s="125"/>
      <c r="AS28" s="125"/>
      <c r="AT28" s="125"/>
      <c r="AU28" s="125">
        <v>19</v>
      </c>
      <c r="AV28" s="125">
        <v>1501</v>
      </c>
      <c r="AW28" s="125"/>
      <c r="AX28" s="125"/>
      <c r="AY28" s="125"/>
      <c r="AZ28" s="125"/>
      <c r="BA28" s="125">
        <v>2717</v>
      </c>
      <c r="BB28" s="125"/>
      <c r="BC28" s="125"/>
      <c r="BD28" s="125">
        <v>5373</v>
      </c>
      <c r="BE28" s="125">
        <v>3610</v>
      </c>
      <c r="BF28" s="125"/>
      <c r="BG28" s="125"/>
      <c r="BH28" s="125"/>
      <c r="BI28" s="125"/>
      <c r="BJ28" s="125">
        <v>26527</v>
      </c>
      <c r="BK28" s="125"/>
      <c r="BL28" s="125">
        <v>1869</v>
      </c>
      <c r="BM28" s="125">
        <v>40096</v>
      </c>
      <c r="BN28" s="125">
        <v>22309</v>
      </c>
      <c r="BO28" s="125">
        <v>17684</v>
      </c>
      <c r="BP28" s="125">
        <v>586797</v>
      </c>
      <c r="BQ28" s="125">
        <v>140495</v>
      </c>
      <c r="BR28" s="125">
        <v>767285</v>
      </c>
      <c r="BS28" s="125">
        <v>1716</v>
      </c>
      <c r="BT28" s="125"/>
      <c r="BU28" s="125"/>
      <c r="BV28" s="125">
        <v>4575</v>
      </c>
      <c r="BW28" s="125">
        <v>2562</v>
      </c>
      <c r="BX28" s="125"/>
      <c r="BY28" s="125"/>
      <c r="BZ28" s="125"/>
      <c r="CA28" s="125"/>
      <c r="CB28" s="125">
        <v>13618</v>
      </c>
      <c r="CC28" s="125"/>
      <c r="CD28" s="125"/>
      <c r="CE28" s="125">
        <v>22471</v>
      </c>
      <c r="CF28" s="125"/>
      <c r="CG28" s="125"/>
      <c r="CH28" s="125"/>
      <c r="CI28" s="125">
        <v>21578</v>
      </c>
      <c r="CJ28" s="125">
        <v>21578</v>
      </c>
      <c r="CK28" s="125"/>
      <c r="CL28" s="125"/>
      <c r="CM28" s="125"/>
      <c r="CN28" s="125"/>
      <c r="CO28" s="125"/>
      <c r="CP28" s="125"/>
      <c r="CQ28" s="125"/>
      <c r="CR28" s="125"/>
      <c r="CS28" s="125"/>
      <c r="CT28" s="126"/>
    </row>
    <row r="29" spans="1:98" ht="13.5">
      <c r="A29" s="107" t="s">
        <v>78</v>
      </c>
      <c r="B29" s="129"/>
      <c r="C29" s="120">
        <v>3148</v>
      </c>
      <c r="D29" s="121">
        <v>4</v>
      </c>
      <c r="E29" s="121">
        <v>3433</v>
      </c>
      <c r="F29" s="121"/>
      <c r="G29" s="121"/>
      <c r="H29" s="121"/>
      <c r="I29" s="121"/>
      <c r="J29" s="121"/>
      <c r="K29" s="121"/>
      <c r="L29" s="121"/>
      <c r="M29" s="121">
        <v>1</v>
      </c>
      <c r="N29" s="121">
        <v>2709</v>
      </c>
      <c r="O29" s="121">
        <v>3</v>
      </c>
      <c r="P29" s="121">
        <v>4</v>
      </c>
      <c r="Q29" s="121">
        <v>13</v>
      </c>
      <c r="R29" s="121">
        <v>1</v>
      </c>
      <c r="S29" s="121">
        <v>4</v>
      </c>
      <c r="T29" s="121"/>
      <c r="U29" s="121"/>
      <c r="V29" s="121"/>
      <c r="W29" s="121"/>
      <c r="X29" s="121"/>
      <c r="Y29" s="121"/>
      <c r="Z29" s="121"/>
      <c r="AA29" s="121"/>
      <c r="AB29" s="121"/>
      <c r="AC29" s="121"/>
      <c r="AD29" s="121"/>
      <c r="AE29" s="121"/>
      <c r="AF29" s="121">
        <v>6</v>
      </c>
      <c r="AG29" s="121">
        <v>3</v>
      </c>
      <c r="AH29" s="121">
        <v>3</v>
      </c>
      <c r="AI29" s="121"/>
      <c r="AJ29" s="121">
        <v>1</v>
      </c>
      <c r="AK29" s="121"/>
      <c r="AL29" s="121">
        <v>1</v>
      </c>
      <c r="AM29" s="121">
        <v>5</v>
      </c>
      <c r="AN29" s="121">
        <v>1</v>
      </c>
      <c r="AO29" s="121">
        <v>115</v>
      </c>
      <c r="AP29" s="121">
        <v>9</v>
      </c>
      <c r="AQ29" s="121"/>
      <c r="AR29" s="121">
        <v>2</v>
      </c>
      <c r="AS29" s="121"/>
      <c r="AT29" s="121"/>
      <c r="AU29" s="121">
        <v>207</v>
      </c>
      <c r="AV29" s="121">
        <v>8935</v>
      </c>
      <c r="AW29" s="121"/>
      <c r="AX29" s="121"/>
      <c r="AY29" s="121">
        <v>4</v>
      </c>
      <c r="AZ29" s="121"/>
      <c r="BA29" s="121">
        <v>21061</v>
      </c>
      <c r="BB29" s="121">
        <v>3830</v>
      </c>
      <c r="BC29" s="121">
        <v>4002</v>
      </c>
      <c r="BD29" s="121">
        <v>94111</v>
      </c>
      <c r="BE29" s="121">
        <v>120197</v>
      </c>
      <c r="BF29" s="121"/>
      <c r="BG29" s="121"/>
      <c r="BH29" s="121">
        <v>82744</v>
      </c>
      <c r="BI29" s="121">
        <v>232736</v>
      </c>
      <c r="BJ29" s="121">
        <v>2403226</v>
      </c>
      <c r="BK29" s="121"/>
      <c r="BL29" s="121"/>
      <c r="BM29" s="121">
        <v>2961907</v>
      </c>
      <c r="BN29" s="121">
        <v>181929</v>
      </c>
      <c r="BO29" s="121">
        <v>16803</v>
      </c>
      <c r="BP29" s="121">
        <v>14488594</v>
      </c>
      <c r="BQ29" s="121">
        <v>474299</v>
      </c>
      <c r="BR29" s="121">
        <v>15161625</v>
      </c>
      <c r="BS29" s="121">
        <v>9151</v>
      </c>
      <c r="BT29" s="121">
        <v>2365</v>
      </c>
      <c r="BU29" s="121">
        <v>1385</v>
      </c>
      <c r="BV29" s="121">
        <v>23144</v>
      </c>
      <c r="BW29" s="121">
        <v>16406</v>
      </c>
      <c r="BX29" s="121"/>
      <c r="BY29" s="121"/>
      <c r="BZ29" s="121">
        <v>19742</v>
      </c>
      <c r="CA29" s="121">
        <v>6340</v>
      </c>
      <c r="CB29" s="121">
        <v>71274</v>
      </c>
      <c r="CC29" s="121"/>
      <c r="CD29" s="121"/>
      <c r="CE29" s="121">
        <v>149807</v>
      </c>
      <c r="CF29" s="121">
        <v>14814</v>
      </c>
      <c r="CG29" s="121"/>
      <c r="CH29" s="121"/>
      <c r="CI29" s="121">
        <v>555</v>
      </c>
      <c r="CJ29" s="121">
        <v>15369</v>
      </c>
      <c r="CK29" s="121">
        <v>3704</v>
      </c>
      <c r="CL29" s="121"/>
      <c r="CM29" s="121">
        <v>32502</v>
      </c>
      <c r="CN29" s="121">
        <v>12945</v>
      </c>
      <c r="CO29" s="121">
        <v>49151</v>
      </c>
      <c r="CP29" s="121"/>
      <c r="CQ29" s="121"/>
      <c r="CR29" s="121"/>
      <c r="CS29" s="121"/>
      <c r="CT29" s="122"/>
    </row>
  </sheetData>
  <sheetProtection/>
  <mergeCells count="15">
    <mergeCell ref="CK3:CT3"/>
    <mergeCell ref="BA3:CJ3"/>
    <mergeCell ref="C4:AV4"/>
    <mergeCell ref="AW4:AZ4"/>
    <mergeCell ref="AW5:AZ5"/>
    <mergeCell ref="AW6:AX6"/>
    <mergeCell ref="AY6:AZ6"/>
    <mergeCell ref="AU5:AV5"/>
    <mergeCell ref="C3:AZ3"/>
    <mergeCell ref="A18:B18"/>
    <mergeCell ref="AL6:AM6"/>
    <mergeCell ref="AF5:AM5"/>
    <mergeCell ref="AN5:AQ5"/>
    <mergeCell ref="AN6:AO6"/>
    <mergeCell ref="AP6:AQ6"/>
  </mergeCells>
  <printOptions/>
  <pageMargins left="0.5905511811023623" right="0.5905511811023623" top="0.984251968503937" bottom="0.3937007874015748" header="0.5118110236220472" footer="0.5118110236220472"/>
  <pageSetup fitToWidth="11" fitToHeight="1" horizontalDpi="600" verticalDpi="600" orientation="landscape" paperSize="9" r:id="rId2"/>
  <headerFooter scaleWithDoc="0" alignWithMargins="0">
    <oddHeader>&amp;C&amp;"ＭＳ Ｐゴシック,標準"&amp;12施設第２表　市町村別公共施設状況</oddHeader>
    <oddFooter>&amp;C- &amp;P -</oddFooter>
  </headerFooter>
  <colBreaks count="2" manualBreakCount="2">
    <brk id="55" min="2" max="39" man="1"/>
    <brk id="65" min="2"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401960</dc:creator>
  <cp:keywords/>
  <dc:description/>
  <cp:lastModifiedBy> </cp:lastModifiedBy>
  <cp:lastPrinted>2016-01-28T07:00:58Z</cp:lastPrinted>
  <dcterms:created xsi:type="dcterms:W3CDTF">2001-03-16T06:53:19Z</dcterms:created>
  <dcterms:modified xsi:type="dcterms:W3CDTF">2016-01-28T07:02:34Z</dcterms:modified>
  <cp:category/>
  <cp:version/>
  <cp:contentType/>
  <cp:contentStatus/>
</cp:coreProperties>
</file>