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910" yWindow="1950" windowWidth="9540" windowHeight="5040"/>
  </bookViews>
  <sheets>
    <sheet name="税３表" sheetId="1" r:id="rId1"/>
  </sheets>
  <definedNames>
    <definedName name="_xlnm.Print_Area" localSheetId="0">税３表!$A$1:$Q$26</definedName>
  </definedNames>
  <calcPr calcId="145621"/>
</workbook>
</file>

<file path=xl/calcChain.xml><?xml version="1.0" encoding="utf-8"?>
<calcChain xmlns="http://schemas.openxmlformats.org/spreadsheetml/2006/main">
  <c r="O26" i="1" l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<sst xmlns="http://schemas.openxmlformats.org/spreadsheetml/2006/main" count="64" uniqueCount="63">
  <si>
    <t>類</t>
  </si>
  <si>
    <t>市 町 村 税</t>
  </si>
  <si>
    <t>個人の県民税</t>
  </si>
  <si>
    <t>合　　計</t>
  </si>
  <si>
    <t>人　件　費</t>
  </si>
  <si>
    <t>需　用　費</t>
  </si>
  <si>
    <t>報償金等</t>
  </si>
  <si>
    <t>そ　の　他</t>
  </si>
  <si>
    <t>(H) - (I)</t>
  </si>
  <si>
    <t>吏　員</t>
  </si>
  <si>
    <t>型</t>
  </si>
  <si>
    <t>(A)+(B)</t>
  </si>
  <si>
    <t>(D)+(E)+(F)+(G)</t>
  </si>
  <si>
    <t>(H)</t>
  </si>
  <si>
    <t>(J)</t>
  </si>
  <si>
    <t>(A) (千円)</t>
  </si>
  <si>
    <t>(B) (千円)</t>
  </si>
  <si>
    <t>(C) (千円)</t>
  </si>
  <si>
    <t>(D) (千円)</t>
  </si>
  <si>
    <t>(E) (千円)</t>
  </si>
  <si>
    <t>(F) (千円)</t>
  </si>
  <si>
    <t>(G) (千円)</t>
  </si>
  <si>
    <t>(H)    (千円)</t>
  </si>
  <si>
    <t>(I) (千円)</t>
  </si>
  <si>
    <t>(J) (千円)</t>
  </si>
  <si>
    <t xml:space="preserve">  (C)(%)</t>
  </si>
  <si>
    <t xml:space="preserve">  (A)(%)</t>
  </si>
  <si>
    <t>(K) (人)</t>
  </si>
  <si>
    <t>1</t>
  </si>
  <si>
    <t>2</t>
  </si>
  <si>
    <t>3</t>
  </si>
  <si>
    <t>4</t>
  </si>
  <si>
    <t>5</t>
  </si>
  <si>
    <t>6</t>
  </si>
  <si>
    <t>7</t>
  </si>
  <si>
    <t>8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</si>
  <si>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</si>
  <si>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</si>
  <si>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</si>
  <si>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</si>
  <si>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</si>
  <si>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</si>
  <si>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</si>
  <si>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</si>
  <si>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</si>
  <si>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</si>
  <si>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</si>
  <si>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</si>
  <si>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</si>
  <si>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</si>
  <si>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</si>
  <si>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</si>
  <si>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</si>
  <si>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</si>
  <si>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県民税徴収取扱費</t>
    <rPh sb="0" eb="3">
      <t>ケンミンゼイ</t>
    </rPh>
    <rPh sb="3" eb="5">
      <t>チョウシュウ</t>
    </rPh>
    <rPh sb="5" eb="7">
      <t>トリアツカ</t>
    </rPh>
    <rPh sb="7" eb="8">
      <t>ヒ</t>
    </rPh>
    <phoneticPr fontId="5"/>
  </si>
  <si>
    <t>税収入額に対する徴税費の割合</t>
    <rPh sb="8" eb="11">
      <t>チョウゼイヒ</t>
    </rPh>
    <rPh sb="12" eb="14">
      <t>ワリアイ</t>
    </rPh>
    <phoneticPr fontId="5"/>
  </si>
  <si>
    <t>税収入額</t>
    <rPh sb="0" eb="2">
      <t>ゼイシュウ</t>
    </rPh>
    <rPh sb="2" eb="3">
      <t>イリ</t>
    </rPh>
    <rPh sb="3" eb="4">
      <t>ガク</t>
    </rPh>
    <phoneticPr fontId="5"/>
  </si>
  <si>
    <t>徴税費</t>
    <rPh sb="0" eb="3">
      <t>チョウゼイヒ</t>
    </rPh>
    <phoneticPr fontId="5"/>
  </si>
  <si>
    <t>徴税吏員数</t>
    <rPh sb="0" eb="2">
      <t>チョウゼイ</t>
    </rPh>
    <rPh sb="2" eb="4">
      <t>リイン</t>
    </rPh>
    <rPh sb="4" eb="5">
      <t>スウ</t>
    </rPh>
    <phoneticPr fontId="5"/>
  </si>
  <si>
    <t>吉賀町</t>
    <rPh sb="0" eb="1">
      <t>ヨシ</t>
    </rPh>
    <rPh sb="1" eb="2">
      <t>ガ</t>
    </rPh>
    <rPh sb="2" eb="3">
      <t>チョウ</t>
    </rPh>
    <phoneticPr fontId="5"/>
  </si>
  <si>
    <t>(K)の外臨時職員</t>
    <rPh sb="5" eb="7">
      <t>リンジ</t>
    </rPh>
    <rPh sb="7" eb="9">
      <t>ショクイン</t>
    </rPh>
    <phoneticPr fontId="5"/>
  </si>
  <si>
    <t>(L) (人)</t>
    <phoneticPr fontId="5"/>
  </si>
  <si>
    <t>税第３表　市 町 村 別 市 町 村 税 の 徴 収 経 費 等 の 調</t>
    <rPh sb="0" eb="1">
      <t>ゼイ</t>
    </rPh>
    <rPh sb="1" eb="2">
      <t>ダイ</t>
    </rPh>
    <rPh sb="3" eb="4">
      <t>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</si>
</sst>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%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38" fontId="1" fillId="0" borderId="0" xfId="1" applyFont="1" applyFill="1"/>
    <xf numFmtId="38" fontId="1" fillId="0" borderId="1" xfId="1" applyFont="1" applyFill="1" applyBorder="1"/>
    <xf numFmtId="38" fontId="1" fillId="0" borderId="2" xfId="1" applyFont="1" applyFill="1" applyBorder="1"/>
    <xf numFmtId="38" fontId="1" fillId="0" borderId="3" xfId="1" applyFont="1" applyFill="1" applyBorder="1"/>
    <xf numFmtId="38" fontId="1" fillId="0" borderId="4" xfId="1" applyFont="1" applyFill="1" applyBorder="1"/>
    <xf numFmtId="38" fontId="4" fillId="0" borderId="7" xfId="1" applyFont="1" applyFill="1" applyBorder="1" applyAlignment="1">
      <alignment horizontal="center"/>
    </xf>
    <xf numFmtId="38" fontId="4" fillId="0" borderId="7" xfId="1" applyFont="1" applyFill="1" applyBorder="1"/>
    <xf numFmtId="38" fontId="6" fillId="0" borderId="4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7" xfId="1" applyFont="1" applyBorder="1" applyAlignment="1">
      <alignment horizontal="left" vertical="center"/>
    </xf>
    <xf numFmtId="38" fontId="6" fillId="0" borderId="10" xfId="1" applyFont="1" applyBorder="1" applyAlignment="1">
      <alignment horizontal="left" vertical="center"/>
    </xf>
    <xf numFmtId="38" fontId="3" fillId="0" borderId="0" xfId="1" applyFont="1" applyFill="1" applyAlignment="1">
      <alignment vertical="center"/>
    </xf>
    <xf numFmtId="176" fontId="1" fillId="0" borderId="0" xfId="1" applyNumberFormat="1" applyFont="1" applyFill="1" applyBorder="1"/>
    <xf numFmtId="176" fontId="1" fillId="0" borderId="4" xfId="1" applyNumberFormat="1" applyFont="1" applyFill="1" applyBorder="1"/>
    <xf numFmtId="176" fontId="2" fillId="0" borderId="0" xfId="1" quotePrefix="1" applyNumberFormat="1" applyFont="1" applyFill="1" applyBorder="1" applyAlignment="1">
      <alignment horizontal="center"/>
    </xf>
    <xf numFmtId="176" fontId="2" fillId="0" borderId="7" xfId="1" applyNumberFormat="1" applyFont="1" applyFill="1" applyBorder="1" applyAlignment="1">
      <alignment horizontal="center"/>
    </xf>
    <xf numFmtId="176" fontId="1" fillId="0" borderId="1" xfId="1" quotePrefix="1" applyNumberFormat="1" applyFont="1" applyFill="1" applyBorder="1" applyAlignment="1">
      <alignment horizontal="left"/>
    </xf>
    <xf numFmtId="176" fontId="1" fillId="0" borderId="10" xfId="1" applyNumberFormat="1" applyFont="1" applyFill="1" applyBorder="1"/>
    <xf numFmtId="176" fontId="1" fillId="0" borderId="1" xfId="1" applyNumberFormat="1" applyFont="1" applyFill="1" applyBorder="1"/>
    <xf numFmtId="38" fontId="1" fillId="0" borderId="5" xfId="1" applyFont="1" applyFill="1" applyBorder="1"/>
    <xf numFmtId="38" fontId="1" fillId="0" borderId="6" xfId="1" applyFont="1" applyFill="1" applyBorder="1"/>
    <xf numFmtId="38" fontId="1" fillId="0" borderId="7" xfId="1" applyFont="1" applyFill="1" applyBorder="1" applyAlignment="1">
      <alignment horizontal="center"/>
    </xf>
    <xf numFmtId="38" fontId="1" fillId="0" borderId="0" xfId="1" applyFont="1" applyFill="1" applyBorder="1" applyAlignment="1">
      <alignment horizontal="center"/>
    </xf>
    <xf numFmtId="38" fontId="1" fillId="0" borderId="8" xfId="1" applyFont="1" applyFill="1" applyBorder="1"/>
    <xf numFmtId="38" fontId="1" fillId="0" borderId="9" xfId="1" applyFont="1" applyFill="1" applyBorder="1"/>
    <xf numFmtId="38" fontId="1" fillId="0" borderId="10" xfId="1" applyFont="1" applyFill="1" applyBorder="1"/>
    <xf numFmtId="38" fontId="1" fillId="0" borderId="1" xfId="1" quotePrefix="1" applyFont="1" applyFill="1" applyBorder="1" applyAlignment="1">
      <alignment horizontal="left"/>
    </xf>
    <xf numFmtId="38" fontId="1" fillId="0" borderId="10" xfId="1" quotePrefix="1" applyFont="1" applyFill="1" applyBorder="1" applyAlignment="1">
      <alignment horizontal="left"/>
    </xf>
    <xf numFmtId="38" fontId="1" fillId="0" borderId="2" xfId="1" quotePrefix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left" vertical="center" wrapText="1"/>
    </xf>
    <xf numFmtId="38" fontId="1" fillId="0" borderId="0" xfId="1" applyFont="1" applyFill="1" applyAlignment="1">
      <alignment vertical="center"/>
    </xf>
    <xf numFmtId="38" fontId="1" fillId="0" borderId="5" xfId="1" quotePrefix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horizontal="left" vertical="center" wrapText="1"/>
    </xf>
    <xf numFmtId="38" fontId="1" fillId="0" borderId="8" xfId="1" quotePrefix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left" vertical="center" wrapText="1"/>
    </xf>
    <xf numFmtId="176" fontId="1" fillId="0" borderId="0" xfId="1" applyNumberFormat="1" applyFont="1" applyFill="1"/>
    <xf numFmtId="177" fontId="3" fillId="0" borderId="4" xfId="1" applyNumberFormat="1" applyFont="1" applyFill="1" applyBorder="1" applyAlignment="1">
      <alignment horizontal="center" vertical="center"/>
    </xf>
    <xf numFmtId="177" fontId="3" fillId="0" borderId="7" xfId="1" applyNumberFormat="1" applyFont="1" applyFill="1" applyBorder="1" applyAlignment="1">
      <alignment horizontal="center" vertical="center"/>
    </xf>
    <xf numFmtId="177" fontId="3" fillId="0" borderId="10" xfId="1" applyNumberFormat="1" applyFont="1" applyFill="1" applyBorder="1" applyAlignment="1">
      <alignment horizontal="center" vertical="center"/>
    </xf>
    <xf numFmtId="38" fontId="1" fillId="0" borderId="0" xfId="1" applyFont="1" applyFill="1" applyAlignment="1">
      <alignment vertical="center" wrapText="1"/>
    </xf>
    <xf numFmtId="38" fontId="1" fillId="0" borderId="4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vertical="center" wrapText="1"/>
    </xf>
    <xf numFmtId="38" fontId="1" fillId="0" borderId="7" xfId="1" applyFont="1" applyBorder="1" applyAlignment="1">
      <alignment vertical="center" wrapText="1"/>
    </xf>
    <xf numFmtId="38" fontId="1" fillId="0" borderId="4" xfId="1" quotePrefix="1" applyFont="1" applyFill="1" applyBorder="1" applyAlignment="1">
      <alignment horizontal="center" vertical="center"/>
    </xf>
    <xf numFmtId="38" fontId="1" fillId="0" borderId="7" xfId="1" quotePrefix="1" applyFont="1" applyFill="1" applyBorder="1" applyAlignment="1">
      <alignment horizontal="center" vertical="center"/>
    </xf>
    <xf numFmtId="38" fontId="1" fillId="0" borderId="0" xfId="1" applyFont="1" applyFill="1" applyAlignment="1">
      <alignment horizontal="center"/>
    </xf>
    <xf numFmtId="38" fontId="1" fillId="0" borderId="7" xfId="1" applyFont="1" applyFill="1" applyBorder="1" applyAlignment="1">
      <alignment vertical="center" wrapText="1"/>
    </xf>
    <xf numFmtId="9" fontId="4" fillId="0" borderId="2" xfId="1" applyNumberFormat="1" applyFont="1" applyFill="1" applyBorder="1" applyAlignment="1">
      <alignment vertical="center" wrapText="1"/>
    </xf>
    <xf numFmtId="9" fontId="4" fillId="0" borderId="3" xfId="1" applyNumberFormat="1" applyFont="1" applyFill="1" applyBorder="1" applyAlignment="1">
      <alignment vertical="center" wrapText="1"/>
    </xf>
    <xf numFmtId="9" fontId="4" fillId="0" borderId="8" xfId="1" applyNumberFormat="1" applyFont="1" applyFill="1" applyBorder="1" applyAlignment="1">
      <alignment vertical="center" wrapText="1"/>
    </xf>
    <xf numFmtId="9" fontId="4" fillId="0" borderId="9" xfId="1" applyNumberFormat="1" applyFont="1" applyFill="1" applyBorder="1" applyAlignment="1">
      <alignment vertical="center" wrapText="1"/>
    </xf>
    <xf numFmtId="38" fontId="1" fillId="0" borderId="11" xfId="1" applyFont="1" applyFill="1" applyBorder="1" applyAlignment="1">
      <alignment horizontal="center"/>
    </xf>
    <xf numFmtId="38" fontId="1" fillId="0" borderId="12" xfId="1" applyFont="1" applyFill="1" applyBorder="1" applyAlignment="1">
      <alignment horizontal="center"/>
    </xf>
    <xf numFmtId="38" fontId="1" fillId="0" borderId="13" xfId="1" applyFont="1" applyFill="1" applyBorder="1" applyAlignment="1">
      <alignment horizontal="center"/>
    </xf>
    <xf numFmtId="38" fontId="4" fillId="0" borderId="4" xfId="1" quotePrefix="1" applyFont="1" applyFill="1" applyBorder="1" applyAlignment="1">
      <alignment horizontal="center" vertical="center"/>
    </xf>
    <xf numFmtId="38" fontId="4" fillId="0" borderId="7" xfId="1" quotePrefix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 wrapText="1"/>
    </xf>
    <xf numFmtId="38" fontId="3" fillId="0" borderId="7" xfId="1" applyFont="1" applyFill="1" applyBorder="1" applyAlignment="1">
      <alignment horizontal="right" vertical="center" wrapText="1"/>
    </xf>
    <xf numFmtId="38" fontId="3" fillId="0" borderId="10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71475"/>
          <a:ext cx="1076325" cy="685800"/>
          <a:chOff x="0" y="-1906222"/>
          <a:chExt cx="19968" cy="22536"/>
        </a:xfrm>
      </xdr:grpSpPr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0" y="-1906222"/>
            <a:ext cx="19968" cy="2253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5" name="テキスト 11"/>
          <xdr:cNvSpPr txBox="1">
            <a:spLocks noChangeArrowheads="1"/>
          </xdr:cNvSpPr>
        </xdr:nvSpPr>
        <xdr:spPr bwMode="auto">
          <a:xfrm>
            <a:off x="208" y="-1901840"/>
            <a:ext cx="3744" cy="4695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市</a:t>
            </a:r>
          </a:p>
        </xdr:txBody>
      </xdr:sp>
      <xdr:sp macro="" textlink="">
        <xdr:nvSpPr>
          <xdr:cNvPr id="1036" name="テキスト 12"/>
          <xdr:cNvSpPr txBox="1">
            <a:spLocks noChangeArrowheads="1"/>
          </xdr:cNvSpPr>
        </xdr:nvSpPr>
        <xdr:spPr bwMode="auto">
          <a:xfrm>
            <a:off x="3536" y="-1896206"/>
            <a:ext cx="3744" cy="5008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町</a:t>
            </a:r>
          </a:p>
        </xdr:txBody>
      </xdr:sp>
      <xdr:sp macro="" textlink="">
        <xdr:nvSpPr>
          <xdr:cNvPr id="1037" name="テキスト 13"/>
          <xdr:cNvSpPr txBox="1">
            <a:spLocks noChangeArrowheads="1"/>
          </xdr:cNvSpPr>
        </xdr:nvSpPr>
        <xdr:spPr bwMode="auto">
          <a:xfrm>
            <a:off x="7280" y="-1892763"/>
            <a:ext cx="3952" cy="4382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村</a:t>
            </a:r>
          </a:p>
        </xdr:txBody>
      </xdr:sp>
      <xdr:sp macro="" textlink="">
        <xdr:nvSpPr>
          <xdr:cNvPr id="1038" name="テキスト 14"/>
          <xdr:cNvSpPr txBox="1">
            <a:spLocks noChangeArrowheads="1"/>
          </xdr:cNvSpPr>
        </xdr:nvSpPr>
        <xdr:spPr bwMode="auto">
          <a:xfrm>
            <a:off x="10816" y="-1889320"/>
            <a:ext cx="3952" cy="5008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名</a:t>
            </a:r>
          </a:p>
        </xdr:txBody>
      </xdr:sp>
      <xdr:sp macro="" textlink="">
        <xdr:nvSpPr>
          <xdr:cNvPr id="1039" name="テキスト 15"/>
          <xdr:cNvSpPr txBox="1">
            <a:spLocks noChangeArrowheads="1"/>
          </xdr:cNvSpPr>
        </xdr:nvSpPr>
        <xdr:spPr bwMode="auto">
          <a:xfrm>
            <a:off x="9152" y="-1903405"/>
            <a:ext cx="5824" cy="5634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区</a:t>
            </a:r>
          </a:p>
        </xdr:txBody>
      </xdr:sp>
      <xdr:sp macro="" textlink="">
        <xdr:nvSpPr>
          <xdr:cNvPr id="1040" name="テキスト 16"/>
          <xdr:cNvSpPr txBox="1">
            <a:spLocks noChangeArrowheads="1"/>
          </xdr:cNvSpPr>
        </xdr:nvSpPr>
        <xdr:spPr bwMode="auto">
          <a:xfrm>
            <a:off x="13520" y="-1896519"/>
            <a:ext cx="5200" cy="5321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tabSelected="1" zoomScaleNormal="100" zoomScaleSheetLayoutView="100" workbookViewId="0"/>
  </sheetViews>
  <sheetFormatPr defaultRowHeight="13.5" x14ac:dyDescent="0.15"/>
  <cols>
    <col min="1" max="1" width="3.375" style="1" customWidth="1"/>
    <col min="2" max="2" width="10.75" style="1" customWidth="1"/>
    <col min="3" max="3" width="4.625" style="1" customWidth="1"/>
    <col min="4" max="10" width="10.625" style="1" customWidth="1"/>
    <col min="11" max="11" width="13.625" style="1" customWidth="1"/>
    <col min="12" max="13" width="10.625" style="1" customWidth="1"/>
    <col min="14" max="15" width="8.375" style="36" customWidth="1"/>
    <col min="16" max="17" width="8.625" style="1" customWidth="1"/>
    <col min="18" max="16384" width="9" style="1"/>
  </cols>
  <sheetData>
    <row r="1" spans="1:28" x14ac:dyDescent="0.15">
      <c r="A1" s="40"/>
      <c r="B1" s="40"/>
      <c r="C1" s="40"/>
      <c r="D1" s="47" t="s">
        <v>62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28" x14ac:dyDescent="0.15">
      <c r="D2" s="2"/>
      <c r="E2" s="2"/>
      <c r="F2" s="2"/>
      <c r="G2" s="2"/>
      <c r="H2" s="2"/>
      <c r="I2" s="2"/>
      <c r="J2" s="2"/>
      <c r="K2" s="2"/>
      <c r="L2" s="2"/>
      <c r="M2" s="2"/>
      <c r="N2" s="19"/>
      <c r="O2" s="19"/>
      <c r="P2" s="2"/>
      <c r="Q2" s="2"/>
    </row>
    <row r="3" spans="1:28" ht="12" customHeight="1" x14ac:dyDescent="0.15">
      <c r="A3" s="3"/>
      <c r="B3" s="4"/>
      <c r="C3" s="5"/>
      <c r="D3" s="53" t="s">
        <v>56</v>
      </c>
      <c r="E3" s="54"/>
      <c r="F3" s="55"/>
      <c r="G3" s="53" t="s">
        <v>57</v>
      </c>
      <c r="H3" s="54"/>
      <c r="I3" s="54"/>
      <c r="J3" s="54"/>
      <c r="K3" s="55"/>
      <c r="L3" s="43" t="s">
        <v>54</v>
      </c>
      <c r="M3" s="45" t="s">
        <v>8</v>
      </c>
      <c r="N3" s="49" t="s">
        <v>55</v>
      </c>
      <c r="O3" s="50"/>
      <c r="P3" s="53" t="s">
        <v>58</v>
      </c>
      <c r="Q3" s="55"/>
    </row>
    <row r="4" spans="1:28" ht="12" customHeight="1" x14ac:dyDescent="0.15">
      <c r="A4" s="20"/>
      <c r="B4" s="21"/>
      <c r="C4" s="6" t="s">
        <v>0</v>
      </c>
      <c r="D4" s="56" t="s">
        <v>1</v>
      </c>
      <c r="E4" s="58" t="s">
        <v>2</v>
      </c>
      <c r="F4" s="60" t="s">
        <v>3</v>
      </c>
      <c r="G4" s="41" t="s">
        <v>4</v>
      </c>
      <c r="H4" s="41" t="s">
        <v>5</v>
      </c>
      <c r="I4" s="41" t="s">
        <v>6</v>
      </c>
      <c r="J4" s="41" t="s">
        <v>7</v>
      </c>
      <c r="K4" s="41" t="s">
        <v>3</v>
      </c>
      <c r="L4" s="44"/>
      <c r="M4" s="46"/>
      <c r="N4" s="51"/>
      <c r="O4" s="52"/>
      <c r="P4" s="45" t="s">
        <v>9</v>
      </c>
      <c r="Q4" s="43" t="s">
        <v>60</v>
      </c>
    </row>
    <row r="5" spans="1:28" ht="12" customHeight="1" x14ac:dyDescent="0.15">
      <c r="A5" s="20"/>
      <c r="B5" s="21"/>
      <c r="C5" s="22"/>
      <c r="D5" s="57"/>
      <c r="E5" s="59"/>
      <c r="F5" s="61"/>
      <c r="G5" s="42"/>
      <c r="H5" s="42"/>
      <c r="I5" s="42"/>
      <c r="J5" s="42"/>
      <c r="K5" s="42"/>
      <c r="L5" s="44"/>
      <c r="M5" s="46"/>
      <c r="N5" s="13"/>
      <c r="O5" s="14"/>
      <c r="P5" s="46"/>
      <c r="Q5" s="48"/>
    </row>
    <row r="6" spans="1:28" ht="12" customHeight="1" x14ac:dyDescent="0.15">
      <c r="A6" s="20"/>
      <c r="B6" s="21"/>
      <c r="C6" s="6" t="s">
        <v>10</v>
      </c>
      <c r="D6" s="57"/>
      <c r="E6" s="59"/>
      <c r="F6" s="23" t="s">
        <v>11</v>
      </c>
      <c r="G6" s="42"/>
      <c r="H6" s="42"/>
      <c r="I6" s="42"/>
      <c r="J6" s="42"/>
      <c r="K6" s="7" t="s">
        <v>12</v>
      </c>
      <c r="L6" s="44"/>
      <c r="M6" s="46"/>
      <c r="N6" s="15" t="s">
        <v>13</v>
      </c>
      <c r="O6" s="16" t="s">
        <v>14</v>
      </c>
      <c r="P6" s="46"/>
      <c r="Q6" s="48"/>
    </row>
    <row r="7" spans="1:28" ht="12" customHeight="1" x14ac:dyDescent="0.15">
      <c r="A7" s="24"/>
      <c r="B7" s="25"/>
      <c r="C7" s="26"/>
      <c r="D7" s="27" t="s">
        <v>15</v>
      </c>
      <c r="E7" s="28" t="s">
        <v>16</v>
      </c>
      <c r="F7" s="27" t="s">
        <v>17</v>
      </c>
      <c r="G7" s="28" t="s">
        <v>18</v>
      </c>
      <c r="H7" s="27" t="s">
        <v>19</v>
      </c>
      <c r="I7" s="26" t="s">
        <v>20</v>
      </c>
      <c r="J7" s="26" t="s">
        <v>21</v>
      </c>
      <c r="K7" s="28" t="s">
        <v>22</v>
      </c>
      <c r="L7" s="28" t="s">
        <v>23</v>
      </c>
      <c r="M7" s="28" t="s">
        <v>24</v>
      </c>
      <c r="N7" s="17" t="s">
        <v>25</v>
      </c>
      <c r="O7" s="18" t="s">
        <v>26</v>
      </c>
      <c r="P7" s="2" t="s">
        <v>27</v>
      </c>
      <c r="Q7" s="25" t="s">
        <v>61</v>
      </c>
    </row>
    <row r="8" spans="1:28" s="31" customFormat="1" ht="17.25" customHeight="1" x14ac:dyDescent="0.15">
      <c r="A8" s="29" t="s">
        <v>28</v>
      </c>
      <c r="B8" s="30" t="s">
        <v>38</v>
      </c>
      <c r="C8" s="8"/>
      <c r="D8" s="62">
        <v>27869410</v>
      </c>
      <c r="E8" s="62">
        <v>6343520</v>
      </c>
      <c r="F8" s="62">
        <v>34212930</v>
      </c>
      <c r="G8" s="62">
        <v>578289</v>
      </c>
      <c r="H8" s="62">
        <v>94436</v>
      </c>
      <c r="I8" s="62">
        <v>16</v>
      </c>
      <c r="J8" s="62">
        <v>111526</v>
      </c>
      <c r="K8" s="62">
        <v>784267</v>
      </c>
      <c r="L8" s="62">
        <v>310211</v>
      </c>
      <c r="M8" s="62">
        <v>474056</v>
      </c>
      <c r="N8" s="37">
        <f>K8/F8</f>
        <v>2.29231170788354E-2</v>
      </c>
      <c r="O8" s="37">
        <f>M8/D8</f>
        <v>1.7009904407735938E-2</v>
      </c>
      <c r="P8" s="62">
        <v>81</v>
      </c>
      <c r="Q8" s="62">
        <v>8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31" customFormat="1" ht="17.25" customHeight="1" x14ac:dyDescent="0.15">
      <c r="A9" s="32" t="s">
        <v>29</v>
      </c>
      <c r="B9" s="33" t="s">
        <v>39</v>
      </c>
      <c r="C9" s="9"/>
      <c r="D9" s="63">
        <v>7356400</v>
      </c>
      <c r="E9" s="63">
        <v>1510428</v>
      </c>
      <c r="F9" s="63">
        <v>8866828</v>
      </c>
      <c r="G9" s="63">
        <v>234624</v>
      </c>
      <c r="H9" s="63">
        <v>20440</v>
      </c>
      <c r="I9" s="63">
        <v>0</v>
      </c>
      <c r="J9" s="63">
        <v>10387</v>
      </c>
      <c r="K9" s="63">
        <v>265451</v>
      </c>
      <c r="L9" s="63">
        <v>87152</v>
      </c>
      <c r="M9" s="63">
        <v>178299</v>
      </c>
      <c r="N9" s="38">
        <f t="shared" ref="N9:N26" si="0">K9/F9</f>
        <v>2.9937537978632269E-2</v>
      </c>
      <c r="O9" s="38">
        <f t="shared" ref="O9:O26" si="1">M9/D9</f>
        <v>2.423726279158284E-2</v>
      </c>
      <c r="P9" s="63">
        <v>30</v>
      </c>
      <c r="Q9" s="63">
        <v>4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31" customFormat="1" ht="17.25" customHeight="1" x14ac:dyDescent="0.15">
      <c r="A10" s="32" t="s">
        <v>30</v>
      </c>
      <c r="B10" s="33" t="s">
        <v>40</v>
      </c>
      <c r="C10" s="9"/>
      <c r="D10" s="63">
        <v>20146587</v>
      </c>
      <c r="E10" s="63">
        <v>4745509</v>
      </c>
      <c r="F10" s="63">
        <v>24892096</v>
      </c>
      <c r="G10" s="63">
        <v>658595</v>
      </c>
      <c r="H10" s="63">
        <v>198514</v>
      </c>
      <c r="I10" s="63">
        <v>601</v>
      </c>
      <c r="J10" s="63">
        <v>18179</v>
      </c>
      <c r="K10" s="63">
        <v>875889</v>
      </c>
      <c r="L10" s="63">
        <v>254714</v>
      </c>
      <c r="M10" s="63">
        <v>621175</v>
      </c>
      <c r="N10" s="38">
        <f t="shared" si="0"/>
        <v>3.5187434597713264E-2</v>
      </c>
      <c r="O10" s="38">
        <f t="shared" si="1"/>
        <v>3.083276586748912E-2</v>
      </c>
      <c r="P10" s="63">
        <v>94</v>
      </c>
      <c r="Q10" s="63"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31" customFormat="1" ht="17.25" customHeight="1" x14ac:dyDescent="0.15">
      <c r="A11" s="32" t="s">
        <v>31</v>
      </c>
      <c r="B11" s="33" t="s">
        <v>41</v>
      </c>
      <c r="C11" s="10"/>
      <c r="D11" s="63">
        <v>5416040</v>
      </c>
      <c r="E11" s="63">
        <v>1187406</v>
      </c>
      <c r="F11" s="63">
        <v>6603446</v>
      </c>
      <c r="G11" s="63">
        <v>186301</v>
      </c>
      <c r="H11" s="63">
        <v>53649</v>
      </c>
      <c r="I11" s="63">
        <v>0</v>
      </c>
      <c r="J11" s="63">
        <v>381</v>
      </c>
      <c r="K11" s="63">
        <v>240331</v>
      </c>
      <c r="L11" s="63">
        <v>71332</v>
      </c>
      <c r="M11" s="63">
        <v>168999</v>
      </c>
      <c r="N11" s="38">
        <f t="shared" si="0"/>
        <v>3.6394785389325515E-2</v>
      </c>
      <c r="O11" s="38">
        <f t="shared" si="1"/>
        <v>3.1203425380905606E-2</v>
      </c>
      <c r="P11" s="63">
        <v>24</v>
      </c>
      <c r="Q11" s="63">
        <v>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31" customFormat="1" ht="17.25" customHeight="1" x14ac:dyDescent="0.15">
      <c r="A12" s="32" t="s">
        <v>32</v>
      </c>
      <c r="B12" s="33" t="s">
        <v>42</v>
      </c>
      <c r="C12" s="10"/>
      <c r="D12" s="63">
        <v>3646876</v>
      </c>
      <c r="E12" s="63">
        <v>794557</v>
      </c>
      <c r="F12" s="63">
        <v>4441433</v>
      </c>
      <c r="G12" s="63">
        <v>153693</v>
      </c>
      <c r="H12" s="63">
        <v>6591</v>
      </c>
      <c r="I12" s="63">
        <v>0</v>
      </c>
      <c r="J12" s="63">
        <v>0</v>
      </c>
      <c r="K12" s="63">
        <v>160284</v>
      </c>
      <c r="L12" s="63">
        <v>53166</v>
      </c>
      <c r="M12" s="63">
        <v>107118</v>
      </c>
      <c r="N12" s="38">
        <f t="shared" si="0"/>
        <v>3.6088352565489562E-2</v>
      </c>
      <c r="O12" s="38">
        <f t="shared" si="1"/>
        <v>2.9372536932980448E-2</v>
      </c>
      <c r="P12" s="63">
        <v>35</v>
      </c>
      <c r="Q12" s="63">
        <v>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31" customFormat="1" ht="17.25" customHeight="1" x14ac:dyDescent="0.15">
      <c r="A13" s="32" t="s">
        <v>33</v>
      </c>
      <c r="B13" s="33" t="s">
        <v>43</v>
      </c>
      <c r="C13" s="10"/>
      <c r="D13" s="63">
        <v>4933306</v>
      </c>
      <c r="E13" s="63">
        <v>1034468</v>
      </c>
      <c r="F13" s="63">
        <v>5967774</v>
      </c>
      <c r="G13" s="63">
        <v>179055</v>
      </c>
      <c r="H13" s="63">
        <v>6786</v>
      </c>
      <c r="I13" s="63">
        <v>0</v>
      </c>
      <c r="J13" s="63">
        <v>0</v>
      </c>
      <c r="K13" s="63">
        <v>185841</v>
      </c>
      <c r="L13" s="63">
        <v>63249</v>
      </c>
      <c r="M13" s="63">
        <v>122592</v>
      </c>
      <c r="N13" s="38">
        <f t="shared" si="0"/>
        <v>3.1140757005878573E-2</v>
      </c>
      <c r="O13" s="38">
        <f t="shared" si="1"/>
        <v>2.4849867411427549E-2</v>
      </c>
      <c r="P13" s="63">
        <v>26</v>
      </c>
      <c r="Q13" s="63"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31" customFormat="1" ht="17.25" customHeight="1" x14ac:dyDescent="0.15">
      <c r="A14" s="32" t="s">
        <v>34</v>
      </c>
      <c r="B14" s="33" t="s">
        <v>44</v>
      </c>
      <c r="C14" s="10"/>
      <c r="D14" s="63">
        <v>2673252</v>
      </c>
      <c r="E14" s="63">
        <v>573165</v>
      </c>
      <c r="F14" s="63">
        <v>3246417</v>
      </c>
      <c r="G14" s="63">
        <v>103196</v>
      </c>
      <c r="H14" s="63">
        <v>32342</v>
      </c>
      <c r="I14" s="63">
        <v>0</v>
      </c>
      <c r="J14" s="63">
        <v>0</v>
      </c>
      <c r="K14" s="63">
        <v>135538</v>
      </c>
      <c r="L14" s="63">
        <v>35986</v>
      </c>
      <c r="M14" s="63">
        <v>99552</v>
      </c>
      <c r="N14" s="38">
        <f t="shared" si="0"/>
        <v>4.1750027799879068E-2</v>
      </c>
      <c r="O14" s="38">
        <f t="shared" si="1"/>
        <v>3.7240035731760421E-2</v>
      </c>
      <c r="P14" s="63">
        <v>15</v>
      </c>
      <c r="Q14" s="63"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1" customFormat="1" ht="17.25" customHeight="1" x14ac:dyDescent="0.15">
      <c r="A15" s="32" t="s">
        <v>35</v>
      </c>
      <c r="B15" s="33" t="s">
        <v>45</v>
      </c>
      <c r="C15" s="10"/>
      <c r="D15" s="63">
        <v>4063720</v>
      </c>
      <c r="E15" s="63">
        <v>922177</v>
      </c>
      <c r="F15" s="63">
        <v>4985897</v>
      </c>
      <c r="G15" s="63">
        <v>193281</v>
      </c>
      <c r="H15" s="63">
        <v>22118</v>
      </c>
      <c r="I15" s="63">
        <v>0</v>
      </c>
      <c r="J15" s="63">
        <v>813</v>
      </c>
      <c r="K15" s="63">
        <v>216212</v>
      </c>
      <c r="L15" s="63">
        <v>58600</v>
      </c>
      <c r="M15" s="63">
        <v>157612</v>
      </c>
      <c r="N15" s="38">
        <f t="shared" si="0"/>
        <v>4.3364714513757507E-2</v>
      </c>
      <c r="O15" s="38">
        <f t="shared" si="1"/>
        <v>3.8785152520350814E-2</v>
      </c>
      <c r="P15" s="63">
        <v>26</v>
      </c>
      <c r="Q15" s="63">
        <v>3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31" customFormat="1" ht="17.25" customHeight="1" x14ac:dyDescent="0.15">
      <c r="A16" s="32">
        <v>9</v>
      </c>
      <c r="B16" s="33" t="s">
        <v>46</v>
      </c>
      <c r="C16" s="9"/>
      <c r="D16" s="63">
        <v>1240296</v>
      </c>
      <c r="E16" s="63">
        <v>260783</v>
      </c>
      <c r="F16" s="63">
        <v>1501079</v>
      </c>
      <c r="G16" s="63">
        <v>68229</v>
      </c>
      <c r="H16" s="63">
        <v>10162</v>
      </c>
      <c r="I16" s="63">
        <v>0</v>
      </c>
      <c r="J16" s="63">
        <v>0</v>
      </c>
      <c r="K16" s="63">
        <v>78391</v>
      </c>
      <c r="L16" s="63">
        <v>18885</v>
      </c>
      <c r="M16" s="63">
        <v>59506</v>
      </c>
      <c r="N16" s="38">
        <f t="shared" si="0"/>
        <v>5.2223100849455625E-2</v>
      </c>
      <c r="O16" s="38">
        <f t="shared" si="1"/>
        <v>4.7977257041867429E-2</v>
      </c>
      <c r="P16" s="63">
        <v>10</v>
      </c>
      <c r="Q16" s="63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s="31" customFormat="1" ht="17.25" customHeight="1" x14ac:dyDescent="0.15">
      <c r="A17" s="32">
        <v>10</v>
      </c>
      <c r="B17" s="33" t="s">
        <v>47</v>
      </c>
      <c r="C17" s="9"/>
      <c r="D17" s="63">
        <v>507047</v>
      </c>
      <c r="E17" s="63">
        <v>92045</v>
      </c>
      <c r="F17" s="63">
        <v>599092</v>
      </c>
      <c r="G17" s="63">
        <v>24412</v>
      </c>
      <c r="H17" s="63">
        <v>10308</v>
      </c>
      <c r="I17" s="63">
        <v>0</v>
      </c>
      <c r="J17" s="63">
        <v>0</v>
      </c>
      <c r="K17" s="63">
        <v>34720</v>
      </c>
      <c r="L17" s="63">
        <v>6895</v>
      </c>
      <c r="M17" s="63">
        <v>27825</v>
      </c>
      <c r="N17" s="38">
        <f t="shared" si="0"/>
        <v>5.7954370948034691E-2</v>
      </c>
      <c r="O17" s="38">
        <f t="shared" si="1"/>
        <v>5.4876569627667654E-2</v>
      </c>
      <c r="P17" s="63">
        <v>4</v>
      </c>
      <c r="Q17" s="63"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s="31" customFormat="1" ht="17.25" customHeight="1" x14ac:dyDescent="0.15">
      <c r="A18" s="32">
        <v>11</v>
      </c>
      <c r="B18" s="33" t="s">
        <v>48</v>
      </c>
      <c r="C18" s="10"/>
      <c r="D18" s="63">
        <v>329326</v>
      </c>
      <c r="E18" s="63">
        <v>72899</v>
      </c>
      <c r="F18" s="63">
        <v>402225</v>
      </c>
      <c r="G18" s="63">
        <v>9880</v>
      </c>
      <c r="H18" s="63">
        <v>4749</v>
      </c>
      <c r="I18" s="63">
        <v>0</v>
      </c>
      <c r="J18" s="63">
        <v>0</v>
      </c>
      <c r="K18" s="63">
        <v>14629</v>
      </c>
      <c r="L18" s="63">
        <v>4833</v>
      </c>
      <c r="M18" s="63">
        <v>9796</v>
      </c>
      <c r="N18" s="38">
        <f t="shared" si="0"/>
        <v>3.6370190813599351E-2</v>
      </c>
      <c r="O18" s="38">
        <f t="shared" si="1"/>
        <v>2.9745601622708197E-2</v>
      </c>
      <c r="P18" s="63">
        <v>3</v>
      </c>
      <c r="Q18" s="63">
        <v>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s="31" customFormat="1" ht="17.25" customHeight="1" x14ac:dyDescent="0.15">
      <c r="A19" s="32">
        <v>12</v>
      </c>
      <c r="B19" s="33" t="s">
        <v>49</v>
      </c>
      <c r="C19" s="10"/>
      <c r="D19" s="63">
        <v>465069</v>
      </c>
      <c r="E19" s="63">
        <v>82892</v>
      </c>
      <c r="F19" s="63">
        <v>547961</v>
      </c>
      <c r="G19" s="63">
        <v>28997</v>
      </c>
      <c r="H19" s="63">
        <v>5552</v>
      </c>
      <c r="I19" s="63">
        <v>2361</v>
      </c>
      <c r="J19" s="63">
        <v>8781</v>
      </c>
      <c r="K19" s="63">
        <v>45691</v>
      </c>
      <c r="L19" s="63">
        <v>6438</v>
      </c>
      <c r="M19" s="63">
        <v>39253</v>
      </c>
      <c r="N19" s="38">
        <f t="shared" si="0"/>
        <v>8.3383671465670009E-2</v>
      </c>
      <c r="O19" s="38">
        <f t="shared" si="1"/>
        <v>8.4402529517125416E-2</v>
      </c>
      <c r="P19" s="63">
        <v>4</v>
      </c>
      <c r="Q19" s="63">
        <v>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s="31" customFormat="1" ht="17.25" customHeight="1" x14ac:dyDescent="0.15">
      <c r="A20" s="32">
        <v>13</v>
      </c>
      <c r="B20" s="33" t="s">
        <v>50</v>
      </c>
      <c r="C20" s="10"/>
      <c r="D20" s="63">
        <v>1028499</v>
      </c>
      <c r="E20" s="63">
        <v>226195</v>
      </c>
      <c r="F20" s="63">
        <v>1254694</v>
      </c>
      <c r="G20" s="63">
        <v>87597</v>
      </c>
      <c r="H20" s="63">
        <v>37109</v>
      </c>
      <c r="I20" s="63">
        <v>9785</v>
      </c>
      <c r="J20" s="63">
        <v>14143</v>
      </c>
      <c r="K20" s="63">
        <v>148634</v>
      </c>
      <c r="L20" s="63">
        <v>14986</v>
      </c>
      <c r="M20" s="63">
        <v>133648</v>
      </c>
      <c r="N20" s="38">
        <f t="shared" si="0"/>
        <v>0.11846235018259432</v>
      </c>
      <c r="O20" s="38">
        <f t="shared" si="1"/>
        <v>0.129944705828591</v>
      </c>
      <c r="P20" s="63">
        <v>15</v>
      </c>
      <c r="Q20" s="63"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s="31" customFormat="1" ht="17.25" customHeight="1" x14ac:dyDescent="0.15">
      <c r="A21" s="32">
        <v>14</v>
      </c>
      <c r="B21" s="33" t="s">
        <v>36</v>
      </c>
      <c r="C21" s="9"/>
      <c r="D21" s="63">
        <v>743343</v>
      </c>
      <c r="E21" s="63">
        <v>147562</v>
      </c>
      <c r="F21" s="63">
        <v>890905</v>
      </c>
      <c r="G21" s="63">
        <v>52841</v>
      </c>
      <c r="H21" s="63">
        <v>2722</v>
      </c>
      <c r="I21" s="63">
        <v>0</v>
      </c>
      <c r="J21" s="63">
        <v>0</v>
      </c>
      <c r="K21" s="63">
        <v>55563</v>
      </c>
      <c r="L21" s="63">
        <v>10800</v>
      </c>
      <c r="M21" s="63">
        <v>44763</v>
      </c>
      <c r="N21" s="38">
        <f t="shared" si="0"/>
        <v>6.2366919031771065E-2</v>
      </c>
      <c r="O21" s="38">
        <f t="shared" si="1"/>
        <v>6.0218499400680442E-2</v>
      </c>
      <c r="P21" s="63">
        <v>8</v>
      </c>
      <c r="Q21" s="63">
        <v>0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s="31" customFormat="1" ht="17.25" customHeight="1" x14ac:dyDescent="0.15">
      <c r="A22" s="32">
        <v>15</v>
      </c>
      <c r="B22" s="33" t="s">
        <v>59</v>
      </c>
      <c r="C22" s="10"/>
      <c r="D22" s="63">
        <v>545424</v>
      </c>
      <c r="E22" s="63">
        <v>129925</v>
      </c>
      <c r="F22" s="63">
        <v>675349</v>
      </c>
      <c r="G22" s="63">
        <v>45999</v>
      </c>
      <c r="H22" s="63">
        <v>2474</v>
      </c>
      <c r="I22" s="63">
        <v>0</v>
      </c>
      <c r="J22" s="63">
        <v>8327</v>
      </c>
      <c r="K22" s="63">
        <v>56800</v>
      </c>
      <c r="L22" s="63">
        <v>8595</v>
      </c>
      <c r="M22" s="63">
        <v>48205</v>
      </c>
      <c r="N22" s="38">
        <f t="shared" si="0"/>
        <v>8.410466292242974E-2</v>
      </c>
      <c r="O22" s="38">
        <f t="shared" si="1"/>
        <v>8.8380782657162135E-2</v>
      </c>
      <c r="P22" s="63">
        <v>6</v>
      </c>
      <c r="Q22" s="63">
        <v>0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s="31" customFormat="1" ht="17.25" customHeight="1" x14ac:dyDescent="0.15">
      <c r="A23" s="32">
        <v>16</v>
      </c>
      <c r="B23" s="33" t="s">
        <v>51</v>
      </c>
      <c r="C23" s="9"/>
      <c r="D23" s="63">
        <v>196953</v>
      </c>
      <c r="E23" s="63">
        <v>56097</v>
      </c>
      <c r="F23" s="63">
        <v>253050</v>
      </c>
      <c r="G23" s="63">
        <v>13314</v>
      </c>
      <c r="H23" s="63">
        <v>1111</v>
      </c>
      <c r="I23" s="63">
        <v>1544</v>
      </c>
      <c r="J23" s="63">
        <v>144</v>
      </c>
      <c r="K23" s="63">
        <v>16113</v>
      </c>
      <c r="L23" s="63">
        <v>3255</v>
      </c>
      <c r="M23" s="63">
        <v>12858</v>
      </c>
      <c r="N23" s="38">
        <f t="shared" si="0"/>
        <v>6.3675163011262595E-2</v>
      </c>
      <c r="O23" s="38">
        <f t="shared" si="1"/>
        <v>6.5284611049336638E-2</v>
      </c>
      <c r="P23" s="63">
        <v>2</v>
      </c>
      <c r="Q23" s="63">
        <v>0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31" customFormat="1" ht="17.25" customHeight="1" x14ac:dyDescent="0.15">
      <c r="A24" s="32">
        <v>17</v>
      </c>
      <c r="B24" s="33" t="s">
        <v>37</v>
      </c>
      <c r="C24" s="9"/>
      <c r="D24" s="63">
        <v>272913</v>
      </c>
      <c r="E24" s="63">
        <v>77845</v>
      </c>
      <c r="F24" s="63">
        <v>350758</v>
      </c>
      <c r="G24" s="63">
        <v>18745</v>
      </c>
      <c r="H24" s="63">
        <v>7463</v>
      </c>
      <c r="I24" s="63">
        <v>0</v>
      </c>
      <c r="J24" s="63">
        <v>410</v>
      </c>
      <c r="K24" s="63">
        <v>26618</v>
      </c>
      <c r="L24" s="63">
        <v>4749</v>
      </c>
      <c r="M24" s="63">
        <v>21869</v>
      </c>
      <c r="N24" s="38">
        <f t="shared" si="0"/>
        <v>7.5887078840682173E-2</v>
      </c>
      <c r="O24" s="38">
        <f t="shared" si="1"/>
        <v>8.0131763602320147E-2</v>
      </c>
      <c r="P24" s="63">
        <v>3</v>
      </c>
      <c r="Q24" s="63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s="31" customFormat="1" ht="17.25" customHeight="1" x14ac:dyDescent="0.15">
      <c r="A25" s="32">
        <v>18</v>
      </c>
      <c r="B25" s="33" t="s">
        <v>52</v>
      </c>
      <c r="C25" s="9"/>
      <c r="D25" s="63">
        <v>44854</v>
      </c>
      <c r="E25" s="63">
        <v>12376</v>
      </c>
      <c r="F25" s="63">
        <v>57230</v>
      </c>
      <c r="G25" s="63">
        <v>10494</v>
      </c>
      <c r="H25" s="63">
        <v>186</v>
      </c>
      <c r="I25" s="63">
        <v>0</v>
      </c>
      <c r="J25" s="63">
        <v>5306</v>
      </c>
      <c r="K25" s="63">
        <v>15986</v>
      </c>
      <c r="L25" s="63">
        <v>759</v>
      </c>
      <c r="M25" s="63">
        <v>15227</v>
      </c>
      <c r="N25" s="38">
        <f t="shared" si="0"/>
        <v>0.27932902323955966</v>
      </c>
      <c r="O25" s="38">
        <f t="shared" si="1"/>
        <v>0.33947919917956038</v>
      </c>
      <c r="P25" s="63">
        <v>2</v>
      </c>
      <c r="Q25" s="63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s="31" customFormat="1" ht="17.25" customHeight="1" x14ac:dyDescent="0.15">
      <c r="A26" s="34">
        <v>19</v>
      </c>
      <c r="B26" s="35" t="s">
        <v>53</v>
      </c>
      <c r="C26" s="11"/>
      <c r="D26" s="64">
        <v>1430439</v>
      </c>
      <c r="E26" s="64">
        <v>377904</v>
      </c>
      <c r="F26" s="64">
        <v>1808343</v>
      </c>
      <c r="G26" s="64">
        <v>76162</v>
      </c>
      <c r="H26" s="64">
        <v>4479</v>
      </c>
      <c r="I26" s="64">
        <v>612</v>
      </c>
      <c r="J26" s="64">
        <v>238</v>
      </c>
      <c r="K26" s="64">
        <v>81491</v>
      </c>
      <c r="L26" s="64">
        <v>20963</v>
      </c>
      <c r="M26" s="64">
        <v>60528</v>
      </c>
      <c r="N26" s="39">
        <f t="shared" si="0"/>
        <v>4.5063906570822015E-2</v>
      </c>
      <c r="O26" s="39">
        <f t="shared" si="1"/>
        <v>4.2314282538437498E-2</v>
      </c>
      <c r="P26" s="64">
        <v>12</v>
      </c>
      <c r="Q26" s="64"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mergeCells count="17">
    <mergeCell ref="D1:Q1"/>
    <mergeCell ref="Q4:Q6"/>
    <mergeCell ref="N3:O4"/>
    <mergeCell ref="M3:M6"/>
    <mergeCell ref="D3:F3"/>
    <mergeCell ref="G3:K3"/>
    <mergeCell ref="P3:Q3"/>
    <mergeCell ref="D4:D6"/>
    <mergeCell ref="E4:E6"/>
    <mergeCell ref="F4:F5"/>
    <mergeCell ref="G4:G6"/>
    <mergeCell ref="H4:H6"/>
    <mergeCell ref="I4:I6"/>
    <mergeCell ref="L3:L6"/>
    <mergeCell ref="P4:P6"/>
    <mergeCell ref="J4:J6"/>
    <mergeCell ref="K4:K5"/>
  </mergeCells>
  <phoneticPr fontId="5"/>
  <printOptions horizontalCentered="1" gridLinesSet="0"/>
  <pageMargins left="0.39370078740157483" right="0" top="1.3779527559055118" bottom="0" header="0.51181102362204722" footer="0.51181102362204722"/>
  <pageSetup paperSize="9" scale="7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税３表</vt:lpstr>
      <vt:lpstr>税３表!Print_Area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 </cp:lastModifiedBy>
  <cp:lastPrinted>2014-12-10T07:18:54Z</cp:lastPrinted>
  <dcterms:created xsi:type="dcterms:W3CDTF">2001-03-16T06:30:08Z</dcterms:created>
  <dcterms:modified xsi:type="dcterms:W3CDTF">2015-01-08T23:46:29Z</dcterms:modified>
</cp:coreProperties>
</file>