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20" windowHeight="8780" activeTab="0"/>
  </bookViews>
  <sheets>
    <sheet name="Sheet1" sheetId="1" r:id="rId1"/>
  </sheets>
  <definedNames>
    <definedName name="_xlnm.Print_Area" localSheetId="0">'Sheet1'!$A$1:$AS$28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<sst xmlns="http://schemas.openxmlformats.org/spreadsheetml/2006/main" count="134" uniqueCount="102">
  <si>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</si>
  <si>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</si>
  <si>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</si>
  <si>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</si>
  <si>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</si>
  <si>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</si>
  <si>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</si>
  <si>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</si>
  <si>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</si>
  <si>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</si>
  <si>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</si>
  <si>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</si>
  <si>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</si>
  <si>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</si>
  <si>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</si>
  <si>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</si>
  <si>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</si>
  <si>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</si>
  <si>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</si>
  <si>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</si>
  <si>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</si>
  <si>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</si>
  <si>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</si>
  <si>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</si>
  <si>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</si>
  <si>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</si>
  <si>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</si>
  <si>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</si>
  <si>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</si>
  <si>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</si>
  <si>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</si>
  <si>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</si>
  <si>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</si>
  <si>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</si>
  <si>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</si>
  <si>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</si>
  <si>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</si>
  <si>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</si>
  <si>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</si>
  <si>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</si>
  <si>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</si>
  <si>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</si>
  <si>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</si>
  <si>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</si>
  <si>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</si>
  <si>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</si>
  <si>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</si>
  <si>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</si>
  <si>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</si>
  <si>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</si>
  <si>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</si>
  <si>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</si>
  <si>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</si>
  <si>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</si>
  <si>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</si>
  <si>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</si>
  <si>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</si>
  <si>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</si>
  <si>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</si>
  <si>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</si>
  <si>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</si>
  <si>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</si>
  <si>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</si>
  <si>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</si>
  <si>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</si>
  <si>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</si>
  <si>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</si>
  <si>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</si>
  <si>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</si>
  <si>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</si>
  <si>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</si>
  <si>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</si>
  <si>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</si>
  <si>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</si>
  <si>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</si>
  <si>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</si>
  <si>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</si>
  <si>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</si>
  <si>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</si>
  <si>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</si>
  <si>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</si>
  <si>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</si>
  <si>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</si>
  <si>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</si>
  <si>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</si>
  <si>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</si>
  <si>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</si>
  <si>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</si>
  <si>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</si>
  <si>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</si>
  <si>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</si>
  <si>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</si>
  <si>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</si>
  <si>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</si>
  <si>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</si>
  <si>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</si>
  <si>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</si>
  <si>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</si>
  <si>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</si>
  <si>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</si>
  <si>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</si>
  <si>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第６７表市町村別固定資産税（土地）の概要調書       H23.1.1現在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</si>
</sst>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vertical="center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2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vertical="center"/>
    </xf>
    <xf numFmtId="0" fontId="0" fillId="0" borderId="23" xfId="49" applyNumberFormat="1" applyFont="1" applyFill="1" applyBorder="1" applyAlignment="1">
      <alignment horizontal="right" vertical="center" wrapText="1"/>
    </xf>
    <xf numFmtId="176" fontId="0" fillId="0" borderId="23" xfId="49" applyNumberFormat="1" applyFont="1" applyFill="1" applyBorder="1" applyAlignment="1">
      <alignment horizontal="right" vertical="center" wrapText="1"/>
    </xf>
    <xf numFmtId="176" fontId="0" fillId="0" borderId="23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5242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30" y="-1901754"/>
            <a:ext cx="3734" cy="465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79" y="-1896165"/>
            <a:ext cx="3734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13" y="-1892813"/>
            <a:ext cx="4123" cy="446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23" y="-1889275"/>
            <a:ext cx="3994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45" y="-1903428"/>
            <a:ext cx="5926" cy="558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58" y="-1896537"/>
            <a:ext cx="5022" cy="540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766500" y="35242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7006552" y="-25702772"/>
            <a:ext cx="0" cy="465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7006552" y="-1225835164"/>
            <a:ext cx="0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7006552" y="-958341481"/>
            <a:ext cx="0" cy="446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7006552" y="1071757580"/>
            <a:ext cx="0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7006552" y="-1199018648"/>
            <a:ext cx="0" cy="558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7006552" y="-670792454"/>
            <a:ext cx="0" cy="52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2" sqref="J12"/>
    </sheetView>
  </sheetViews>
  <sheetFormatPr defaultColWidth="9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9" width="9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2.5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3:45" ht="12.75" customHeight="1">
      <c r="C1" s="79" t="s">
        <v>101</v>
      </c>
      <c r="D1" s="79"/>
      <c r="E1" s="79"/>
      <c r="F1" s="79"/>
      <c r="G1" s="79"/>
      <c r="H1" s="79"/>
      <c r="I1" s="79"/>
      <c r="J1" s="79"/>
      <c r="K1" s="79"/>
      <c r="L1" s="79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3:45" ht="12.75"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67" t="s">
        <v>56</v>
      </c>
      <c r="D3" s="68"/>
      <c r="E3" s="69"/>
      <c r="F3" s="67" t="s">
        <v>57</v>
      </c>
      <c r="G3" s="68"/>
      <c r="H3" s="68"/>
      <c r="I3" s="68"/>
      <c r="J3" s="68"/>
      <c r="K3" s="68"/>
      <c r="L3" s="69"/>
      <c r="M3" s="64" t="s">
        <v>76</v>
      </c>
      <c r="N3" s="65"/>
      <c r="O3" s="65"/>
      <c r="P3" s="65"/>
      <c r="Q3" s="65"/>
      <c r="R3" s="65"/>
      <c r="S3" s="66"/>
      <c r="T3" s="67" t="s">
        <v>77</v>
      </c>
      <c r="U3" s="68"/>
      <c r="V3" s="68"/>
      <c r="W3" s="68"/>
      <c r="X3" s="68"/>
      <c r="Y3" s="68"/>
      <c r="Z3" s="69"/>
      <c r="AA3" s="67" t="s">
        <v>78</v>
      </c>
      <c r="AB3" s="68"/>
      <c r="AC3" s="68"/>
      <c r="AD3" s="68"/>
      <c r="AE3" s="68"/>
      <c r="AF3" s="68"/>
      <c r="AG3" s="69"/>
      <c r="AH3" s="67" t="s">
        <v>100</v>
      </c>
      <c r="AI3" s="68"/>
      <c r="AJ3" s="68"/>
      <c r="AK3" s="68"/>
      <c r="AL3" s="68"/>
      <c r="AM3" s="69"/>
      <c r="AN3" s="64" t="s">
        <v>0</v>
      </c>
      <c r="AO3" s="65"/>
      <c r="AP3" s="65"/>
      <c r="AQ3" s="65"/>
      <c r="AR3" s="65"/>
      <c r="AS3" s="66"/>
    </row>
    <row r="4" spans="1:45" s="10" customFormat="1" ht="12" customHeight="1">
      <c r="A4" s="11"/>
      <c r="B4" s="12"/>
      <c r="C4" s="74" t="s">
        <v>51</v>
      </c>
      <c r="D4" s="76" t="s">
        <v>52</v>
      </c>
      <c r="E4" s="13" t="s">
        <v>1</v>
      </c>
      <c r="F4" s="67" t="s">
        <v>59</v>
      </c>
      <c r="G4" s="69"/>
      <c r="H4" s="67" t="s">
        <v>58</v>
      </c>
      <c r="I4" s="65"/>
      <c r="J4" s="66"/>
      <c r="K4" s="6" t="s">
        <v>2</v>
      </c>
      <c r="L4" s="70" t="s">
        <v>3</v>
      </c>
      <c r="M4" s="67" t="s">
        <v>59</v>
      </c>
      <c r="N4" s="66"/>
      <c r="O4" s="67" t="s">
        <v>58</v>
      </c>
      <c r="P4" s="65"/>
      <c r="Q4" s="66"/>
      <c r="R4" s="6" t="s">
        <v>2</v>
      </c>
      <c r="S4" s="70" t="s">
        <v>3</v>
      </c>
      <c r="T4" s="67" t="s">
        <v>59</v>
      </c>
      <c r="U4" s="69"/>
      <c r="V4" s="67" t="s">
        <v>60</v>
      </c>
      <c r="W4" s="68"/>
      <c r="X4" s="69"/>
      <c r="Y4" s="6" t="s">
        <v>2</v>
      </c>
      <c r="Z4" s="70" t="s">
        <v>3</v>
      </c>
      <c r="AA4" s="67" t="s">
        <v>59</v>
      </c>
      <c r="AB4" s="66"/>
      <c r="AC4" s="67" t="s">
        <v>60</v>
      </c>
      <c r="AD4" s="65"/>
      <c r="AE4" s="66"/>
      <c r="AF4" s="6" t="s">
        <v>2</v>
      </c>
      <c r="AG4" s="70" t="s">
        <v>3</v>
      </c>
      <c r="AH4" s="67" t="s">
        <v>59</v>
      </c>
      <c r="AI4" s="66"/>
      <c r="AJ4" s="67" t="s">
        <v>60</v>
      </c>
      <c r="AK4" s="68"/>
      <c r="AL4" s="69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75"/>
      <c r="D5" s="77"/>
      <c r="E5" s="18" t="s">
        <v>5</v>
      </c>
      <c r="F5" s="54" t="s">
        <v>6</v>
      </c>
      <c r="G5" s="72" t="s">
        <v>53</v>
      </c>
      <c r="H5" s="54" t="s">
        <v>7</v>
      </c>
      <c r="I5" s="72" t="s">
        <v>54</v>
      </c>
      <c r="J5" s="62" t="s">
        <v>55</v>
      </c>
      <c r="K5" s="7" t="s">
        <v>8</v>
      </c>
      <c r="L5" s="71"/>
      <c r="M5" s="54" t="s">
        <v>6</v>
      </c>
      <c r="N5" s="56" t="s">
        <v>66</v>
      </c>
      <c r="O5" s="54" t="s">
        <v>50</v>
      </c>
      <c r="P5" s="56" t="s">
        <v>67</v>
      </c>
      <c r="Q5" s="62" t="s">
        <v>68</v>
      </c>
      <c r="R5" s="19" t="s">
        <v>9</v>
      </c>
      <c r="S5" s="71"/>
      <c r="T5" s="54" t="s">
        <v>6</v>
      </c>
      <c r="U5" s="59" t="s">
        <v>69</v>
      </c>
      <c r="V5" s="54" t="s">
        <v>7</v>
      </c>
      <c r="W5" s="59" t="s">
        <v>70</v>
      </c>
      <c r="X5" s="60" t="s">
        <v>71</v>
      </c>
      <c r="Y5" s="19" t="s">
        <v>10</v>
      </c>
      <c r="Z5" s="71"/>
      <c r="AA5" s="54" t="s">
        <v>6</v>
      </c>
      <c r="AB5" s="56" t="s">
        <v>61</v>
      </c>
      <c r="AC5" s="54" t="s">
        <v>11</v>
      </c>
      <c r="AD5" s="72" t="s">
        <v>62</v>
      </c>
      <c r="AE5" s="60" t="s">
        <v>63</v>
      </c>
      <c r="AF5" s="19" t="s">
        <v>12</v>
      </c>
      <c r="AG5" s="71"/>
      <c r="AH5" s="54" t="s">
        <v>6</v>
      </c>
      <c r="AI5" s="56" t="s">
        <v>72</v>
      </c>
      <c r="AJ5" s="54" t="s">
        <v>7</v>
      </c>
      <c r="AK5" s="56" t="s">
        <v>64</v>
      </c>
      <c r="AL5" s="62" t="s">
        <v>65</v>
      </c>
      <c r="AM5" s="19" t="s">
        <v>13</v>
      </c>
      <c r="AN5" s="54" t="s">
        <v>6</v>
      </c>
      <c r="AO5" s="56" t="s">
        <v>73</v>
      </c>
      <c r="AP5" s="54" t="s">
        <v>7</v>
      </c>
      <c r="AQ5" s="56" t="s">
        <v>74</v>
      </c>
      <c r="AR5" s="60" t="s">
        <v>75</v>
      </c>
      <c r="AS5" s="19" t="s">
        <v>14</v>
      </c>
    </row>
    <row r="6" spans="1:45" s="10" customFormat="1" ht="12" customHeight="1">
      <c r="A6" s="11"/>
      <c r="B6" s="12"/>
      <c r="C6" s="75"/>
      <c r="D6" s="77"/>
      <c r="E6" s="20"/>
      <c r="F6" s="55"/>
      <c r="G6" s="73"/>
      <c r="H6" s="55"/>
      <c r="I6" s="73"/>
      <c r="J6" s="57"/>
      <c r="K6" s="7"/>
      <c r="L6" s="71"/>
      <c r="M6" s="55"/>
      <c r="N6" s="58"/>
      <c r="O6" s="55"/>
      <c r="P6" s="58"/>
      <c r="Q6" s="63"/>
      <c r="R6" s="7"/>
      <c r="S6" s="71"/>
      <c r="T6" s="55"/>
      <c r="U6" s="57"/>
      <c r="V6" s="55"/>
      <c r="W6" s="57"/>
      <c r="X6" s="61"/>
      <c r="Y6" s="7"/>
      <c r="Z6" s="71"/>
      <c r="AA6" s="55"/>
      <c r="AB6" s="58"/>
      <c r="AC6" s="55"/>
      <c r="AD6" s="73"/>
      <c r="AE6" s="61"/>
      <c r="AF6" s="7"/>
      <c r="AG6" s="71"/>
      <c r="AH6" s="55"/>
      <c r="AI6" s="58"/>
      <c r="AJ6" s="55"/>
      <c r="AK6" s="58"/>
      <c r="AL6" s="63"/>
      <c r="AM6" s="7"/>
      <c r="AN6" s="55"/>
      <c r="AO6" s="57"/>
      <c r="AP6" s="55"/>
      <c r="AQ6" s="58"/>
      <c r="AR6" s="61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27">
        <v>12710</v>
      </c>
      <c r="D8" s="28">
        <v>49899</v>
      </c>
      <c r="E8" s="29">
        <v>62609</v>
      </c>
      <c r="F8" s="29">
        <v>39676407</v>
      </c>
      <c r="G8" s="28">
        <v>38034911</v>
      </c>
      <c r="H8" s="30">
        <v>3533921</v>
      </c>
      <c r="I8" s="28">
        <v>3408082</v>
      </c>
      <c r="J8" s="29">
        <v>3408069</v>
      </c>
      <c r="K8" s="31">
        <f>+H8/F8*1000</f>
        <v>89.06857417810035</v>
      </c>
      <c r="L8" s="32">
        <v>198</v>
      </c>
      <c r="M8" s="33">
        <v>19988712</v>
      </c>
      <c r="N8" s="33">
        <v>18127073</v>
      </c>
      <c r="O8" s="33">
        <v>1005512</v>
      </c>
      <c r="P8" s="33">
        <v>922051</v>
      </c>
      <c r="Q8" s="33">
        <v>922045</v>
      </c>
      <c r="R8" s="31">
        <f>+O8/M8*1000</f>
        <v>50.303991572843714</v>
      </c>
      <c r="S8" s="33">
        <v>300</v>
      </c>
      <c r="T8" s="33">
        <v>26398982</v>
      </c>
      <c r="U8" s="33">
        <v>25975373</v>
      </c>
      <c r="V8" s="33">
        <v>711767403</v>
      </c>
      <c r="W8" s="33">
        <v>708498549</v>
      </c>
      <c r="X8" s="33">
        <v>257212822</v>
      </c>
      <c r="Y8" s="31">
        <f>+V8/T8*1000</f>
        <v>26961.92614548546</v>
      </c>
      <c r="Z8" s="33">
        <v>162935</v>
      </c>
      <c r="AA8" s="33">
        <v>215375568</v>
      </c>
      <c r="AB8" s="33">
        <v>196013624</v>
      </c>
      <c r="AC8" s="33">
        <v>3059821</v>
      </c>
      <c r="AD8" s="33">
        <v>2786010</v>
      </c>
      <c r="AE8" s="33">
        <v>2786010</v>
      </c>
      <c r="AF8" s="31">
        <f>+AC8/AA8*1000</f>
        <v>14.206908557056016</v>
      </c>
      <c r="AG8" s="33">
        <v>115</v>
      </c>
      <c r="AH8" s="34">
        <f>+AN8-F8-M8-T8-AA8</f>
        <v>13899555</v>
      </c>
      <c r="AI8" s="34">
        <f aca="true" t="shared" si="0" ref="AI8:AI28">+AO8-G8-N8-U8-AB8</f>
        <v>12742033</v>
      </c>
      <c r="AJ8" s="34">
        <f aca="true" t="shared" si="1" ref="AJ8:AJ28">+AP8-H8-O8-V8-AC8</f>
        <v>58683381</v>
      </c>
      <c r="AK8" s="34">
        <f aca="true" t="shared" si="2" ref="AK8:AK28">+AQ8-I8-P8-W8-AD8</f>
        <v>58405900</v>
      </c>
      <c r="AL8" s="34">
        <f aca="true" t="shared" si="3" ref="AL8:AL28">+AR8-J8-Q8-X8-AE8</f>
        <v>30302248</v>
      </c>
      <c r="AM8" s="31">
        <f>+AJ8/AH8*1000</f>
        <v>4221.961134726975</v>
      </c>
      <c r="AN8" s="33">
        <v>315339224</v>
      </c>
      <c r="AO8" s="33">
        <v>290893014</v>
      </c>
      <c r="AP8" s="33">
        <v>778050038</v>
      </c>
      <c r="AQ8" s="33">
        <v>774020592</v>
      </c>
      <c r="AR8" s="33">
        <v>294631194</v>
      </c>
      <c r="AS8" s="31">
        <f>+AP8/AN8*1000</f>
        <v>2467.343035004107</v>
      </c>
    </row>
    <row r="9" spans="1:45" s="10" customFormat="1" ht="19.5" customHeight="1">
      <c r="A9" s="11">
        <v>2</v>
      </c>
      <c r="B9" s="35" t="s">
        <v>80</v>
      </c>
      <c r="C9" s="36">
        <v>10830</v>
      </c>
      <c r="D9" s="37">
        <v>20065</v>
      </c>
      <c r="E9" s="38">
        <v>30895</v>
      </c>
      <c r="F9" s="38">
        <v>28130791</v>
      </c>
      <c r="G9" s="37">
        <v>25660566</v>
      </c>
      <c r="H9" s="39">
        <v>2013256</v>
      </c>
      <c r="I9" s="37">
        <v>1863718</v>
      </c>
      <c r="J9" s="38">
        <v>1863718</v>
      </c>
      <c r="K9" s="40">
        <f aca="true" t="shared" si="4" ref="K9:K28">+H9/F9*1000</f>
        <v>71.5676996071671</v>
      </c>
      <c r="L9" s="41">
        <v>151</v>
      </c>
      <c r="M9" s="42">
        <v>14672620</v>
      </c>
      <c r="N9" s="42">
        <v>12060037</v>
      </c>
      <c r="O9" s="42">
        <v>350798</v>
      </c>
      <c r="P9" s="42">
        <v>292589</v>
      </c>
      <c r="Q9" s="42">
        <v>292581</v>
      </c>
      <c r="R9" s="40">
        <f aca="true" t="shared" si="5" ref="R9:R28">+O9/M9*1000</f>
        <v>23.908340841649274</v>
      </c>
      <c r="S9" s="42">
        <v>2887</v>
      </c>
      <c r="T9" s="42">
        <v>10264813</v>
      </c>
      <c r="U9" s="42">
        <v>9922329</v>
      </c>
      <c r="V9" s="42">
        <v>145829247</v>
      </c>
      <c r="W9" s="42">
        <v>143740741</v>
      </c>
      <c r="X9" s="42">
        <v>53104333</v>
      </c>
      <c r="Y9" s="40">
        <f aca="true" t="shared" si="6" ref="Y9:Y28">+V9/T9*1000</f>
        <v>14206.712484679458</v>
      </c>
      <c r="Z9" s="42">
        <v>103760</v>
      </c>
      <c r="AA9" s="42">
        <v>304325136</v>
      </c>
      <c r="AB9" s="42">
        <v>271130406</v>
      </c>
      <c r="AC9" s="42">
        <v>2832240</v>
      </c>
      <c r="AD9" s="42">
        <v>2541108</v>
      </c>
      <c r="AE9" s="42">
        <v>2540795</v>
      </c>
      <c r="AF9" s="40">
        <f aca="true" t="shared" si="7" ref="AF9:AF28">+AC9/AA9*1000</f>
        <v>9.306625266734459</v>
      </c>
      <c r="AG9" s="42">
        <v>94</v>
      </c>
      <c r="AH9" s="43">
        <f aca="true" t="shared" si="8" ref="AH9:AH28">+AN9-F9-M9-T9-AA9</f>
        <v>21813580</v>
      </c>
      <c r="AI9" s="43">
        <f t="shared" si="0"/>
        <v>18417095</v>
      </c>
      <c r="AJ9" s="43">
        <f t="shared" si="1"/>
        <v>18063267</v>
      </c>
      <c r="AK9" s="43">
        <f t="shared" si="2"/>
        <v>18012487</v>
      </c>
      <c r="AL9" s="43">
        <f t="shared" si="3"/>
        <v>12502373</v>
      </c>
      <c r="AM9" s="40">
        <f aca="true" t="shared" si="9" ref="AM9:AM28">+AJ9/AH9*1000</f>
        <v>828.0743921905529</v>
      </c>
      <c r="AN9" s="42">
        <v>379206940</v>
      </c>
      <c r="AO9" s="42">
        <v>337190433</v>
      </c>
      <c r="AP9" s="42">
        <v>169088808</v>
      </c>
      <c r="AQ9" s="42">
        <v>166450643</v>
      </c>
      <c r="AR9" s="42">
        <v>70303800</v>
      </c>
      <c r="AS9" s="40">
        <f aca="true" t="shared" si="10" ref="AS9:AS28">+AP9/AN9*1000</f>
        <v>445.9011430539747</v>
      </c>
    </row>
    <row r="10" spans="1:45" s="10" customFormat="1" ht="19.5" customHeight="1">
      <c r="A10" s="11">
        <v>3</v>
      </c>
      <c r="B10" s="35" t="s">
        <v>81</v>
      </c>
      <c r="C10" s="36">
        <v>12012</v>
      </c>
      <c r="D10" s="37">
        <v>39000</v>
      </c>
      <c r="E10" s="38">
        <v>51012</v>
      </c>
      <c r="F10" s="38">
        <v>53787021</v>
      </c>
      <c r="G10" s="37">
        <v>52114013</v>
      </c>
      <c r="H10" s="39">
        <v>5337818</v>
      </c>
      <c r="I10" s="37">
        <v>5195930</v>
      </c>
      <c r="J10" s="38">
        <v>5179355</v>
      </c>
      <c r="K10" s="40">
        <f t="shared" si="4"/>
        <v>99.23988911748803</v>
      </c>
      <c r="L10" s="41">
        <v>152</v>
      </c>
      <c r="M10" s="42">
        <v>23211594</v>
      </c>
      <c r="N10" s="42">
        <v>20762095</v>
      </c>
      <c r="O10" s="42">
        <v>1046948</v>
      </c>
      <c r="P10" s="42">
        <v>963213</v>
      </c>
      <c r="Q10" s="42">
        <v>957323</v>
      </c>
      <c r="R10" s="40">
        <f t="shared" si="5"/>
        <v>45.104528366298325</v>
      </c>
      <c r="S10" s="42">
        <v>102</v>
      </c>
      <c r="T10" s="42">
        <v>27500214</v>
      </c>
      <c r="U10" s="42">
        <v>26998092</v>
      </c>
      <c r="V10" s="42">
        <v>441780091</v>
      </c>
      <c r="W10" s="42">
        <v>438734167</v>
      </c>
      <c r="X10" s="42">
        <v>167570030</v>
      </c>
      <c r="Y10" s="40">
        <f t="shared" si="6"/>
        <v>16064.605569978476</v>
      </c>
      <c r="Z10" s="42">
        <v>103450</v>
      </c>
      <c r="AA10" s="42">
        <v>199496706</v>
      </c>
      <c r="AB10" s="42">
        <v>183085227</v>
      </c>
      <c r="AC10" s="42">
        <v>2488538</v>
      </c>
      <c r="AD10" s="42">
        <v>2282750</v>
      </c>
      <c r="AE10" s="42">
        <v>2276511</v>
      </c>
      <c r="AF10" s="40">
        <f t="shared" si="7"/>
        <v>12.474080649732633</v>
      </c>
      <c r="AG10" s="42">
        <v>100</v>
      </c>
      <c r="AH10" s="43">
        <f t="shared" si="8"/>
        <v>13772991</v>
      </c>
      <c r="AI10" s="43">
        <f t="shared" si="0"/>
        <v>12823697</v>
      </c>
      <c r="AJ10" s="43">
        <f t="shared" si="1"/>
        <v>54806991</v>
      </c>
      <c r="AK10" s="43">
        <f t="shared" si="2"/>
        <v>54610437</v>
      </c>
      <c r="AL10" s="43">
        <f t="shared" si="3"/>
        <v>35861313</v>
      </c>
      <c r="AM10" s="40">
        <f t="shared" si="9"/>
        <v>3979.3092872855286</v>
      </c>
      <c r="AN10" s="42">
        <v>317768526</v>
      </c>
      <c r="AO10" s="42">
        <v>295783124</v>
      </c>
      <c r="AP10" s="42">
        <v>505460386</v>
      </c>
      <c r="AQ10" s="42">
        <v>501786497</v>
      </c>
      <c r="AR10" s="42">
        <v>211844532</v>
      </c>
      <c r="AS10" s="40">
        <f t="shared" si="10"/>
        <v>1590.655916627816</v>
      </c>
    </row>
    <row r="11" spans="1:45" s="10" customFormat="1" ht="19.5" customHeight="1">
      <c r="A11" s="11">
        <v>4</v>
      </c>
      <c r="B11" s="35" t="s">
        <v>82</v>
      </c>
      <c r="C11" s="36">
        <v>11410</v>
      </c>
      <c r="D11" s="37">
        <v>15259</v>
      </c>
      <c r="E11" s="38">
        <v>26669</v>
      </c>
      <c r="F11" s="38">
        <v>21482122</v>
      </c>
      <c r="G11" s="37">
        <v>17874853</v>
      </c>
      <c r="H11" s="39">
        <v>1441818</v>
      </c>
      <c r="I11" s="37">
        <v>1244991</v>
      </c>
      <c r="J11" s="38">
        <v>1244929</v>
      </c>
      <c r="K11" s="40">
        <f t="shared" si="4"/>
        <v>67.11711254595798</v>
      </c>
      <c r="L11" s="41">
        <v>149</v>
      </c>
      <c r="M11" s="42">
        <v>14627576</v>
      </c>
      <c r="N11" s="42">
        <v>11831865</v>
      </c>
      <c r="O11" s="42">
        <v>366985</v>
      </c>
      <c r="P11" s="42">
        <v>312461</v>
      </c>
      <c r="Q11" s="42">
        <v>312441</v>
      </c>
      <c r="R11" s="40">
        <f t="shared" si="5"/>
        <v>25.088572433327297</v>
      </c>
      <c r="S11" s="42">
        <v>125</v>
      </c>
      <c r="T11" s="42">
        <v>8999180</v>
      </c>
      <c r="U11" s="42">
        <v>8372896</v>
      </c>
      <c r="V11" s="42">
        <v>135338143</v>
      </c>
      <c r="W11" s="42">
        <v>133139661</v>
      </c>
      <c r="X11" s="42">
        <v>53240149</v>
      </c>
      <c r="Y11" s="40">
        <f t="shared" si="6"/>
        <v>15038.941659128943</v>
      </c>
      <c r="Z11" s="42">
        <v>96837</v>
      </c>
      <c r="AA11" s="42">
        <v>225916785</v>
      </c>
      <c r="AB11" s="42">
        <v>182953645</v>
      </c>
      <c r="AC11" s="42">
        <v>1626176</v>
      </c>
      <c r="AD11" s="42">
        <v>1345241</v>
      </c>
      <c r="AE11" s="42">
        <v>1327351</v>
      </c>
      <c r="AF11" s="40">
        <f t="shared" si="7"/>
        <v>7.198119431453488</v>
      </c>
      <c r="AG11" s="42">
        <v>51</v>
      </c>
      <c r="AH11" s="43">
        <f t="shared" si="8"/>
        <v>11300672</v>
      </c>
      <c r="AI11" s="43">
        <f t="shared" si="0"/>
        <v>8788319</v>
      </c>
      <c r="AJ11" s="43">
        <f t="shared" si="1"/>
        <v>15363112</v>
      </c>
      <c r="AK11" s="43">
        <f t="shared" si="2"/>
        <v>15325164</v>
      </c>
      <c r="AL11" s="43">
        <f t="shared" si="3"/>
        <v>10856247</v>
      </c>
      <c r="AM11" s="40">
        <f t="shared" si="9"/>
        <v>1359.4865862844263</v>
      </c>
      <c r="AN11" s="42">
        <v>282326335</v>
      </c>
      <c r="AO11" s="42">
        <v>229821578</v>
      </c>
      <c r="AP11" s="42">
        <v>154136234</v>
      </c>
      <c r="AQ11" s="42">
        <v>151367518</v>
      </c>
      <c r="AR11" s="42">
        <v>66981117</v>
      </c>
      <c r="AS11" s="40">
        <f t="shared" si="10"/>
        <v>545.9506071227822</v>
      </c>
    </row>
    <row r="12" spans="1:45" s="10" customFormat="1" ht="19.5" customHeight="1">
      <c r="A12" s="11">
        <v>5</v>
      </c>
      <c r="B12" s="35" t="s">
        <v>83</v>
      </c>
      <c r="C12" s="36">
        <v>9947</v>
      </c>
      <c r="D12" s="37">
        <v>13644</v>
      </c>
      <c r="E12" s="38">
        <v>23591</v>
      </c>
      <c r="F12" s="38">
        <v>27279190</v>
      </c>
      <c r="G12" s="37">
        <v>25406364</v>
      </c>
      <c r="H12" s="39">
        <v>2263195</v>
      </c>
      <c r="I12" s="37">
        <v>2138654</v>
      </c>
      <c r="J12" s="38">
        <v>2138654</v>
      </c>
      <c r="K12" s="40">
        <f t="shared" si="4"/>
        <v>82.96415692694688</v>
      </c>
      <c r="L12" s="41">
        <v>197</v>
      </c>
      <c r="M12" s="42">
        <v>14464657</v>
      </c>
      <c r="N12" s="42">
        <v>12372395</v>
      </c>
      <c r="O12" s="42">
        <v>333860</v>
      </c>
      <c r="P12" s="42">
        <v>280974</v>
      </c>
      <c r="Q12" s="42">
        <v>280901</v>
      </c>
      <c r="R12" s="40">
        <f t="shared" si="5"/>
        <v>23.081086540800793</v>
      </c>
      <c r="S12" s="42">
        <v>144</v>
      </c>
      <c r="T12" s="42">
        <v>8565571</v>
      </c>
      <c r="U12" s="42">
        <v>7999055</v>
      </c>
      <c r="V12" s="42">
        <v>80064126</v>
      </c>
      <c r="W12" s="42">
        <v>77219393</v>
      </c>
      <c r="X12" s="42">
        <v>29001442</v>
      </c>
      <c r="Y12" s="40">
        <f t="shared" si="6"/>
        <v>9347.202422348726</v>
      </c>
      <c r="Z12" s="42">
        <v>49235</v>
      </c>
      <c r="AA12" s="42">
        <v>216629914</v>
      </c>
      <c r="AB12" s="42">
        <v>193382289</v>
      </c>
      <c r="AC12" s="42">
        <v>1898595</v>
      </c>
      <c r="AD12" s="42">
        <v>1706381</v>
      </c>
      <c r="AE12" s="42">
        <v>1706375</v>
      </c>
      <c r="AF12" s="40">
        <f t="shared" si="7"/>
        <v>8.764232810432635</v>
      </c>
      <c r="AG12" s="42">
        <v>34</v>
      </c>
      <c r="AH12" s="43">
        <f t="shared" si="8"/>
        <v>11604021</v>
      </c>
      <c r="AI12" s="43">
        <f t="shared" si="0"/>
        <v>9786145</v>
      </c>
      <c r="AJ12" s="43">
        <f t="shared" si="1"/>
        <v>8729694</v>
      </c>
      <c r="AK12" s="43">
        <f t="shared" si="2"/>
        <v>8664906</v>
      </c>
      <c r="AL12" s="43">
        <f t="shared" si="3"/>
        <v>5693096</v>
      </c>
      <c r="AM12" s="40">
        <f t="shared" si="9"/>
        <v>752.2990521992333</v>
      </c>
      <c r="AN12" s="42">
        <v>278543353</v>
      </c>
      <c r="AO12" s="42">
        <v>248946248</v>
      </c>
      <c r="AP12" s="42">
        <v>93289470</v>
      </c>
      <c r="AQ12" s="42">
        <v>90010308</v>
      </c>
      <c r="AR12" s="42">
        <v>38820468</v>
      </c>
      <c r="AS12" s="40">
        <f t="shared" si="10"/>
        <v>334.919031437092</v>
      </c>
    </row>
    <row r="13" spans="1:45" s="10" customFormat="1" ht="19.5" customHeight="1">
      <c r="A13" s="11">
        <v>6</v>
      </c>
      <c r="B13" s="35" t="s">
        <v>84</v>
      </c>
      <c r="C13" s="36">
        <v>4479</v>
      </c>
      <c r="D13" s="37">
        <v>12748</v>
      </c>
      <c r="E13" s="38">
        <v>17227</v>
      </c>
      <c r="F13" s="38">
        <v>41118483</v>
      </c>
      <c r="G13" s="37">
        <v>40230897</v>
      </c>
      <c r="H13" s="39">
        <v>3816757</v>
      </c>
      <c r="I13" s="37">
        <v>3745806</v>
      </c>
      <c r="J13" s="38">
        <v>3745798</v>
      </c>
      <c r="K13" s="40">
        <f t="shared" si="4"/>
        <v>92.82339039599296</v>
      </c>
      <c r="L13" s="41">
        <v>283</v>
      </c>
      <c r="M13" s="42">
        <v>9447938</v>
      </c>
      <c r="N13" s="42">
        <v>8974563</v>
      </c>
      <c r="O13" s="42">
        <v>354721</v>
      </c>
      <c r="P13" s="42">
        <v>338381</v>
      </c>
      <c r="Q13" s="42">
        <v>338380</v>
      </c>
      <c r="R13" s="40">
        <f t="shared" si="5"/>
        <v>37.544806073028845</v>
      </c>
      <c r="S13" s="42">
        <v>308</v>
      </c>
      <c r="T13" s="42">
        <v>8565766</v>
      </c>
      <c r="U13" s="42">
        <v>8448137</v>
      </c>
      <c r="V13" s="42">
        <v>120688193</v>
      </c>
      <c r="W13" s="42">
        <v>119968587</v>
      </c>
      <c r="X13" s="42">
        <v>45902237</v>
      </c>
      <c r="Y13" s="40">
        <f t="shared" si="6"/>
        <v>14089.59724092393</v>
      </c>
      <c r="Z13" s="42">
        <v>63458</v>
      </c>
      <c r="AA13" s="42">
        <v>120916407</v>
      </c>
      <c r="AB13" s="42">
        <v>110384927</v>
      </c>
      <c r="AC13" s="42">
        <v>1153138</v>
      </c>
      <c r="AD13" s="42">
        <v>1054318</v>
      </c>
      <c r="AE13" s="42">
        <v>1054318</v>
      </c>
      <c r="AF13" s="40">
        <f t="shared" si="7"/>
        <v>9.536654525303584</v>
      </c>
      <c r="AG13" s="42">
        <v>98</v>
      </c>
      <c r="AH13" s="43">
        <f t="shared" si="8"/>
        <v>8632820</v>
      </c>
      <c r="AI13" s="43">
        <f t="shared" si="0"/>
        <v>7814427</v>
      </c>
      <c r="AJ13" s="43">
        <f t="shared" si="1"/>
        <v>21466314</v>
      </c>
      <c r="AK13" s="43">
        <f t="shared" si="2"/>
        <v>21436572</v>
      </c>
      <c r="AL13" s="43">
        <f t="shared" si="3"/>
        <v>10143086</v>
      </c>
      <c r="AM13" s="40">
        <f t="shared" si="9"/>
        <v>2486.5934885703628</v>
      </c>
      <c r="AN13" s="42">
        <v>188681414</v>
      </c>
      <c r="AO13" s="42">
        <v>175852951</v>
      </c>
      <c r="AP13" s="42">
        <v>147479123</v>
      </c>
      <c r="AQ13" s="42">
        <v>146543664</v>
      </c>
      <c r="AR13" s="42">
        <v>61183819</v>
      </c>
      <c r="AS13" s="40">
        <f t="shared" si="10"/>
        <v>781.6303676842277</v>
      </c>
    </row>
    <row r="14" spans="1:45" s="10" customFormat="1" ht="19.5" customHeight="1">
      <c r="A14" s="11">
        <v>7</v>
      </c>
      <c r="B14" s="35" t="s">
        <v>85</v>
      </c>
      <c r="C14" s="36">
        <v>7668</v>
      </c>
      <c r="D14" s="37">
        <v>9581</v>
      </c>
      <c r="E14" s="38">
        <v>17249</v>
      </c>
      <c r="F14" s="38">
        <v>9166101</v>
      </c>
      <c r="G14" s="37">
        <v>7513075</v>
      </c>
      <c r="H14" s="39">
        <v>615685</v>
      </c>
      <c r="I14" s="37">
        <v>521896</v>
      </c>
      <c r="J14" s="38">
        <v>520071</v>
      </c>
      <c r="K14" s="40">
        <f t="shared" si="4"/>
        <v>67.16978134978002</v>
      </c>
      <c r="L14" s="41">
        <v>130</v>
      </c>
      <c r="M14" s="42">
        <v>7965972</v>
      </c>
      <c r="N14" s="42">
        <v>5899264</v>
      </c>
      <c r="O14" s="42">
        <v>196484</v>
      </c>
      <c r="P14" s="42">
        <v>147300</v>
      </c>
      <c r="Q14" s="42">
        <v>147296</v>
      </c>
      <c r="R14" s="40">
        <f t="shared" si="5"/>
        <v>24.665414339894742</v>
      </c>
      <c r="S14" s="42">
        <v>83</v>
      </c>
      <c r="T14" s="42">
        <v>5728891</v>
      </c>
      <c r="U14" s="42">
        <v>5356892</v>
      </c>
      <c r="V14" s="42">
        <v>60298847</v>
      </c>
      <c r="W14" s="42">
        <v>58411972</v>
      </c>
      <c r="X14" s="42">
        <v>21876218</v>
      </c>
      <c r="Y14" s="40">
        <f t="shared" si="6"/>
        <v>10525.396101968077</v>
      </c>
      <c r="Z14" s="42">
        <v>51163</v>
      </c>
      <c r="AA14" s="42">
        <v>142197412</v>
      </c>
      <c r="AB14" s="42">
        <v>120540811</v>
      </c>
      <c r="AC14" s="42">
        <v>918228</v>
      </c>
      <c r="AD14" s="42">
        <v>783565</v>
      </c>
      <c r="AE14" s="42">
        <v>783565</v>
      </c>
      <c r="AF14" s="40">
        <f t="shared" si="7"/>
        <v>6.457417101233881</v>
      </c>
      <c r="AG14" s="42">
        <v>40</v>
      </c>
      <c r="AH14" s="43">
        <f t="shared" si="8"/>
        <v>9147753</v>
      </c>
      <c r="AI14" s="43">
        <f t="shared" si="0"/>
        <v>7378142</v>
      </c>
      <c r="AJ14" s="43">
        <f t="shared" si="1"/>
        <v>7968128</v>
      </c>
      <c r="AK14" s="43">
        <f t="shared" si="2"/>
        <v>7937901</v>
      </c>
      <c r="AL14" s="43">
        <f t="shared" si="3"/>
        <v>5232204</v>
      </c>
      <c r="AM14" s="40">
        <f t="shared" si="9"/>
        <v>871.0475676376483</v>
      </c>
      <c r="AN14" s="42">
        <v>174206129</v>
      </c>
      <c r="AO14" s="42">
        <v>146688184</v>
      </c>
      <c r="AP14" s="42">
        <v>69997372</v>
      </c>
      <c r="AQ14" s="42">
        <v>67802634</v>
      </c>
      <c r="AR14" s="42">
        <v>28559354</v>
      </c>
      <c r="AS14" s="40">
        <f t="shared" si="10"/>
        <v>401.80774581128543</v>
      </c>
    </row>
    <row r="15" spans="1:45" s="10" customFormat="1" ht="19.5" customHeight="1">
      <c r="A15" s="11">
        <v>8</v>
      </c>
      <c r="B15" s="35" t="s">
        <v>86</v>
      </c>
      <c r="C15" s="36">
        <v>6020</v>
      </c>
      <c r="D15" s="37">
        <v>12132</v>
      </c>
      <c r="E15" s="38">
        <v>18152</v>
      </c>
      <c r="F15" s="38">
        <v>32188135</v>
      </c>
      <c r="G15" s="37">
        <v>31110023</v>
      </c>
      <c r="H15" s="39">
        <v>2535039</v>
      </c>
      <c r="I15" s="37">
        <v>2462326</v>
      </c>
      <c r="J15" s="38">
        <v>2462326</v>
      </c>
      <c r="K15" s="40">
        <f t="shared" si="4"/>
        <v>78.75693947474745</v>
      </c>
      <c r="L15" s="41">
        <v>254</v>
      </c>
      <c r="M15" s="42">
        <v>10984970</v>
      </c>
      <c r="N15" s="42">
        <v>10328996</v>
      </c>
      <c r="O15" s="42">
        <v>380776</v>
      </c>
      <c r="P15" s="42">
        <v>359745</v>
      </c>
      <c r="Q15" s="42">
        <v>359745</v>
      </c>
      <c r="R15" s="40">
        <f t="shared" si="5"/>
        <v>34.663362758387144</v>
      </c>
      <c r="S15" s="42">
        <v>113</v>
      </c>
      <c r="T15" s="42">
        <v>9782687</v>
      </c>
      <c r="U15" s="42">
        <v>9498702</v>
      </c>
      <c r="V15" s="42">
        <v>69997348</v>
      </c>
      <c r="W15" s="42">
        <v>68828720</v>
      </c>
      <c r="X15" s="42">
        <v>24917934</v>
      </c>
      <c r="Y15" s="40">
        <f t="shared" si="6"/>
        <v>7155.227188603703</v>
      </c>
      <c r="Z15" s="42">
        <v>36351</v>
      </c>
      <c r="AA15" s="42">
        <v>217377321</v>
      </c>
      <c r="AB15" s="42">
        <v>199661127</v>
      </c>
      <c r="AC15" s="42">
        <v>2053108</v>
      </c>
      <c r="AD15" s="42">
        <v>1891516</v>
      </c>
      <c r="AE15" s="42">
        <v>1891516</v>
      </c>
      <c r="AF15" s="40">
        <f t="shared" si="7"/>
        <v>9.444904328359074</v>
      </c>
      <c r="AG15" s="42">
        <v>32</v>
      </c>
      <c r="AH15" s="43">
        <f t="shared" si="8"/>
        <v>19906918</v>
      </c>
      <c r="AI15" s="43">
        <f t="shared" si="0"/>
        <v>18057476</v>
      </c>
      <c r="AJ15" s="43">
        <f t="shared" si="1"/>
        <v>6772197</v>
      </c>
      <c r="AK15" s="43">
        <f t="shared" si="2"/>
        <v>6729034</v>
      </c>
      <c r="AL15" s="43">
        <f t="shared" si="3"/>
        <v>4297770</v>
      </c>
      <c r="AM15" s="40">
        <f t="shared" si="9"/>
        <v>340.1931429064007</v>
      </c>
      <c r="AN15" s="42">
        <v>290240031</v>
      </c>
      <c r="AO15" s="42">
        <v>268656324</v>
      </c>
      <c r="AP15" s="42">
        <v>81738468</v>
      </c>
      <c r="AQ15" s="42">
        <v>80271341</v>
      </c>
      <c r="AR15" s="42">
        <v>33929291</v>
      </c>
      <c r="AS15" s="40">
        <f t="shared" si="10"/>
        <v>281.6236882223872</v>
      </c>
    </row>
    <row r="16" spans="1:45" s="10" customFormat="1" ht="19.5" customHeight="1">
      <c r="A16" s="11">
        <v>9</v>
      </c>
      <c r="B16" s="35" t="s">
        <v>87</v>
      </c>
      <c r="C16" s="36">
        <v>705</v>
      </c>
      <c r="D16" s="37">
        <v>4239</v>
      </c>
      <c r="E16" s="38">
        <v>4944</v>
      </c>
      <c r="F16" s="38">
        <v>3250672</v>
      </c>
      <c r="G16" s="37">
        <v>3123467</v>
      </c>
      <c r="H16" s="39">
        <v>332470</v>
      </c>
      <c r="I16" s="37">
        <v>320395</v>
      </c>
      <c r="J16" s="38">
        <v>318902</v>
      </c>
      <c r="K16" s="40">
        <f t="shared" si="4"/>
        <v>102.277313736975</v>
      </c>
      <c r="L16" s="41">
        <v>151</v>
      </c>
      <c r="M16" s="42">
        <v>2533403</v>
      </c>
      <c r="N16" s="42">
        <v>2374383</v>
      </c>
      <c r="O16" s="42">
        <v>120207</v>
      </c>
      <c r="P16" s="42">
        <v>113187</v>
      </c>
      <c r="Q16" s="42">
        <v>113171</v>
      </c>
      <c r="R16" s="40">
        <f t="shared" si="5"/>
        <v>47.448826736212126</v>
      </c>
      <c r="S16" s="42">
        <v>88</v>
      </c>
      <c r="T16" s="42">
        <v>2564414</v>
      </c>
      <c r="U16" s="42">
        <v>2552477</v>
      </c>
      <c r="V16" s="42">
        <v>47583882</v>
      </c>
      <c r="W16" s="42">
        <v>47456144</v>
      </c>
      <c r="X16" s="42">
        <v>18316525</v>
      </c>
      <c r="Y16" s="40">
        <f t="shared" si="6"/>
        <v>18555.4602338</v>
      </c>
      <c r="Z16" s="42">
        <v>37100</v>
      </c>
      <c r="AA16" s="42">
        <v>14106946</v>
      </c>
      <c r="AB16" s="42">
        <v>13079434</v>
      </c>
      <c r="AC16" s="42">
        <v>242326</v>
      </c>
      <c r="AD16" s="42">
        <v>224442</v>
      </c>
      <c r="AE16" s="42">
        <v>224442</v>
      </c>
      <c r="AF16" s="40">
        <f t="shared" si="7"/>
        <v>17.17777894662672</v>
      </c>
      <c r="AG16" s="42">
        <v>71</v>
      </c>
      <c r="AH16" s="43">
        <f t="shared" si="8"/>
        <v>1461040</v>
      </c>
      <c r="AI16" s="43">
        <f t="shared" si="0"/>
        <v>1390717</v>
      </c>
      <c r="AJ16" s="43">
        <f t="shared" si="1"/>
        <v>9629096</v>
      </c>
      <c r="AK16" s="43">
        <f t="shared" si="2"/>
        <v>9618675</v>
      </c>
      <c r="AL16" s="43">
        <f t="shared" si="3"/>
        <v>4634876</v>
      </c>
      <c r="AM16" s="40">
        <f t="shared" si="9"/>
        <v>6590.57657558999</v>
      </c>
      <c r="AN16" s="42">
        <v>23916475</v>
      </c>
      <c r="AO16" s="42">
        <v>22520478</v>
      </c>
      <c r="AP16" s="42">
        <v>57907981</v>
      </c>
      <c r="AQ16" s="42">
        <v>57732843</v>
      </c>
      <c r="AR16" s="42">
        <v>23607916</v>
      </c>
      <c r="AS16" s="40">
        <f t="shared" si="10"/>
        <v>2421.2590275113703</v>
      </c>
    </row>
    <row r="17" spans="1:45" s="10" customFormat="1" ht="19.5" customHeight="1">
      <c r="A17" s="11">
        <v>10</v>
      </c>
      <c r="B17" s="35" t="s">
        <v>88</v>
      </c>
      <c r="C17" s="36">
        <v>2852</v>
      </c>
      <c r="D17" s="37">
        <v>4032</v>
      </c>
      <c r="E17" s="38">
        <v>6884</v>
      </c>
      <c r="F17" s="38">
        <v>24625103</v>
      </c>
      <c r="G17" s="37">
        <v>23874612</v>
      </c>
      <c r="H17" s="39">
        <v>1577310</v>
      </c>
      <c r="I17" s="37">
        <v>1533644</v>
      </c>
      <c r="J17" s="38">
        <v>1533644</v>
      </c>
      <c r="K17" s="40">
        <f t="shared" si="4"/>
        <v>64.05293005271896</v>
      </c>
      <c r="L17" s="41">
        <v>126</v>
      </c>
      <c r="M17" s="42">
        <v>8362689</v>
      </c>
      <c r="N17" s="42">
        <v>7734164</v>
      </c>
      <c r="O17" s="42">
        <v>214709</v>
      </c>
      <c r="P17" s="42">
        <v>197891</v>
      </c>
      <c r="Q17" s="42">
        <v>197891</v>
      </c>
      <c r="R17" s="40">
        <f t="shared" si="5"/>
        <v>25.674636471594244</v>
      </c>
      <c r="S17" s="42">
        <v>98</v>
      </c>
      <c r="T17" s="42">
        <v>3131098</v>
      </c>
      <c r="U17" s="42">
        <v>2957284</v>
      </c>
      <c r="V17" s="42">
        <v>15112964</v>
      </c>
      <c r="W17" s="42">
        <v>14508099</v>
      </c>
      <c r="X17" s="42">
        <v>4691239</v>
      </c>
      <c r="Y17" s="40">
        <f t="shared" si="6"/>
        <v>4826.729792552006</v>
      </c>
      <c r="Z17" s="42">
        <v>24682</v>
      </c>
      <c r="AA17" s="42">
        <v>121564911</v>
      </c>
      <c r="AB17" s="42">
        <v>110857916</v>
      </c>
      <c r="AC17" s="42">
        <v>574971</v>
      </c>
      <c r="AD17" s="42">
        <v>526111</v>
      </c>
      <c r="AE17" s="42">
        <v>526111</v>
      </c>
      <c r="AF17" s="40">
        <f t="shared" si="7"/>
        <v>4.729744753401745</v>
      </c>
      <c r="AG17" s="42">
        <v>84</v>
      </c>
      <c r="AH17" s="43">
        <f t="shared" si="8"/>
        <v>5511052</v>
      </c>
      <c r="AI17" s="43">
        <f t="shared" si="0"/>
        <v>5066815</v>
      </c>
      <c r="AJ17" s="43">
        <f t="shared" si="1"/>
        <v>123260</v>
      </c>
      <c r="AK17" s="43">
        <f t="shared" si="2"/>
        <v>120823</v>
      </c>
      <c r="AL17" s="43">
        <f t="shared" si="3"/>
        <v>120823</v>
      </c>
      <c r="AM17" s="40">
        <f t="shared" si="9"/>
        <v>22.36596569947081</v>
      </c>
      <c r="AN17" s="42">
        <v>163194853</v>
      </c>
      <c r="AO17" s="42">
        <v>150490791</v>
      </c>
      <c r="AP17" s="42">
        <v>17603214</v>
      </c>
      <c r="AQ17" s="42">
        <v>16886568</v>
      </c>
      <c r="AR17" s="42">
        <v>7069708</v>
      </c>
      <c r="AS17" s="40">
        <f t="shared" si="10"/>
        <v>107.86623276654441</v>
      </c>
    </row>
    <row r="18" spans="1:45" s="10" customFormat="1" ht="19.5" customHeight="1">
      <c r="A18" s="11">
        <v>11</v>
      </c>
      <c r="B18" s="35" t="s">
        <v>89</v>
      </c>
      <c r="C18" s="36">
        <v>1808</v>
      </c>
      <c r="D18" s="37">
        <v>1844</v>
      </c>
      <c r="E18" s="38">
        <v>3652</v>
      </c>
      <c r="F18" s="38">
        <v>12253599</v>
      </c>
      <c r="G18" s="37">
        <v>11751137</v>
      </c>
      <c r="H18" s="39">
        <v>832628</v>
      </c>
      <c r="I18" s="37">
        <v>803534</v>
      </c>
      <c r="J18" s="38">
        <v>803534</v>
      </c>
      <c r="K18" s="40">
        <f t="shared" si="4"/>
        <v>67.94966931756132</v>
      </c>
      <c r="L18" s="41">
        <v>141</v>
      </c>
      <c r="M18" s="42">
        <v>1714603</v>
      </c>
      <c r="N18" s="42">
        <v>1520270</v>
      </c>
      <c r="O18" s="42">
        <v>38644</v>
      </c>
      <c r="P18" s="42">
        <v>34673</v>
      </c>
      <c r="Q18" s="42">
        <v>34673</v>
      </c>
      <c r="R18" s="40">
        <f t="shared" si="5"/>
        <v>22.538161895202563</v>
      </c>
      <c r="S18" s="42">
        <v>129</v>
      </c>
      <c r="T18" s="42">
        <v>1411092</v>
      </c>
      <c r="U18" s="42">
        <v>1317635</v>
      </c>
      <c r="V18" s="42">
        <v>4683856</v>
      </c>
      <c r="W18" s="42">
        <v>4370796</v>
      </c>
      <c r="X18" s="42">
        <v>1614695</v>
      </c>
      <c r="Y18" s="40">
        <f t="shared" si="6"/>
        <v>3319.312985971149</v>
      </c>
      <c r="Z18" s="42">
        <v>13891</v>
      </c>
      <c r="AA18" s="42">
        <v>76594425</v>
      </c>
      <c r="AB18" s="42">
        <v>67928540</v>
      </c>
      <c r="AC18" s="42">
        <v>377725</v>
      </c>
      <c r="AD18" s="42">
        <v>337600</v>
      </c>
      <c r="AE18" s="42">
        <v>337600</v>
      </c>
      <c r="AF18" s="40">
        <f t="shared" si="7"/>
        <v>4.931494687766114</v>
      </c>
      <c r="AG18" s="42">
        <v>59</v>
      </c>
      <c r="AH18" s="43">
        <f t="shared" si="8"/>
        <v>3776934</v>
      </c>
      <c r="AI18" s="43">
        <f t="shared" si="0"/>
        <v>3387169</v>
      </c>
      <c r="AJ18" s="43">
        <f t="shared" si="1"/>
        <v>39890</v>
      </c>
      <c r="AK18" s="43">
        <f t="shared" si="2"/>
        <v>37954</v>
      </c>
      <c r="AL18" s="43">
        <f t="shared" si="3"/>
        <v>37954</v>
      </c>
      <c r="AM18" s="40">
        <f t="shared" si="9"/>
        <v>10.561476583917006</v>
      </c>
      <c r="AN18" s="42">
        <v>95750653</v>
      </c>
      <c r="AO18" s="42">
        <v>85904751</v>
      </c>
      <c r="AP18" s="42">
        <v>5972743</v>
      </c>
      <c r="AQ18" s="42">
        <v>5584557</v>
      </c>
      <c r="AR18" s="42">
        <v>2828456</v>
      </c>
      <c r="AS18" s="40">
        <f t="shared" si="10"/>
        <v>62.37809156246694</v>
      </c>
    </row>
    <row r="19" spans="1:45" s="10" customFormat="1" ht="19.5" customHeight="1">
      <c r="A19" s="11">
        <v>12</v>
      </c>
      <c r="B19" s="35" t="s">
        <v>90</v>
      </c>
      <c r="C19" s="36">
        <v>1276</v>
      </c>
      <c r="D19" s="37">
        <v>7983</v>
      </c>
      <c r="E19" s="38">
        <v>9259</v>
      </c>
      <c r="F19" s="38">
        <v>23532429</v>
      </c>
      <c r="G19" s="37">
        <v>23158689</v>
      </c>
      <c r="H19" s="39">
        <v>2856840</v>
      </c>
      <c r="I19" s="37">
        <v>2814810</v>
      </c>
      <c r="J19" s="38">
        <v>2803123</v>
      </c>
      <c r="K19" s="40">
        <f t="shared" si="4"/>
        <v>121.40013255750182</v>
      </c>
      <c r="L19" s="41">
        <v>126</v>
      </c>
      <c r="M19" s="42">
        <v>3156133</v>
      </c>
      <c r="N19" s="42">
        <v>2997833</v>
      </c>
      <c r="O19" s="42">
        <v>176940</v>
      </c>
      <c r="P19" s="42">
        <v>168437</v>
      </c>
      <c r="Q19" s="42">
        <v>167611</v>
      </c>
      <c r="R19" s="40">
        <f t="shared" si="5"/>
        <v>56.062276209526026</v>
      </c>
      <c r="S19" s="42">
        <v>77</v>
      </c>
      <c r="T19" s="42">
        <v>7247398</v>
      </c>
      <c r="U19" s="42">
        <v>7225320</v>
      </c>
      <c r="V19" s="42">
        <v>82535214</v>
      </c>
      <c r="W19" s="42">
        <v>82301674</v>
      </c>
      <c r="X19" s="42">
        <v>32243430</v>
      </c>
      <c r="Y19" s="40">
        <f t="shared" si="6"/>
        <v>11388.254653601196</v>
      </c>
      <c r="Z19" s="42">
        <v>29032</v>
      </c>
      <c r="AA19" s="42">
        <v>12141530</v>
      </c>
      <c r="AB19" s="42">
        <v>10675500</v>
      </c>
      <c r="AC19" s="42">
        <v>174609</v>
      </c>
      <c r="AD19" s="42">
        <v>158294</v>
      </c>
      <c r="AE19" s="42">
        <v>158294</v>
      </c>
      <c r="AF19" s="40">
        <f t="shared" si="7"/>
        <v>14.381136479504642</v>
      </c>
      <c r="AG19" s="42">
        <v>25</v>
      </c>
      <c r="AH19" s="43">
        <f t="shared" si="8"/>
        <v>2267037</v>
      </c>
      <c r="AI19" s="43">
        <f t="shared" si="0"/>
        <v>2203640</v>
      </c>
      <c r="AJ19" s="43">
        <f t="shared" si="1"/>
        <v>7385778</v>
      </c>
      <c r="AK19" s="43">
        <f t="shared" si="2"/>
        <v>7377444</v>
      </c>
      <c r="AL19" s="43">
        <f t="shared" si="3"/>
        <v>4779653</v>
      </c>
      <c r="AM19" s="40">
        <f t="shared" si="9"/>
        <v>3257.8991873533605</v>
      </c>
      <c r="AN19" s="42">
        <v>48344527</v>
      </c>
      <c r="AO19" s="42">
        <v>46260982</v>
      </c>
      <c r="AP19" s="42">
        <v>93129381</v>
      </c>
      <c r="AQ19" s="42">
        <v>92820659</v>
      </c>
      <c r="AR19" s="42">
        <v>40152111</v>
      </c>
      <c r="AS19" s="40">
        <f t="shared" si="10"/>
        <v>1926.368645617321</v>
      </c>
    </row>
    <row r="20" spans="1:45" s="10" customFormat="1" ht="19.5" customHeight="1">
      <c r="A20" s="11">
        <v>13</v>
      </c>
      <c r="B20" s="35" t="s">
        <v>91</v>
      </c>
      <c r="C20" s="36">
        <v>1663</v>
      </c>
      <c r="D20" s="37">
        <v>1444</v>
      </c>
      <c r="E20" s="38">
        <v>3107</v>
      </c>
      <c r="F20" s="38">
        <v>3448176</v>
      </c>
      <c r="G20" s="37">
        <v>3009605</v>
      </c>
      <c r="H20" s="39">
        <v>209957</v>
      </c>
      <c r="I20" s="37">
        <v>185295</v>
      </c>
      <c r="J20" s="38">
        <v>185295</v>
      </c>
      <c r="K20" s="40">
        <f t="shared" si="4"/>
        <v>60.88929335393553</v>
      </c>
      <c r="L20" s="41">
        <v>104</v>
      </c>
      <c r="M20" s="42">
        <v>1893541</v>
      </c>
      <c r="N20" s="42">
        <v>1532658</v>
      </c>
      <c r="O20" s="42">
        <v>39198</v>
      </c>
      <c r="P20" s="42">
        <v>31489</v>
      </c>
      <c r="Q20" s="42">
        <v>31489</v>
      </c>
      <c r="R20" s="40">
        <f t="shared" si="5"/>
        <v>20.700898475396098</v>
      </c>
      <c r="S20" s="42">
        <v>59</v>
      </c>
      <c r="T20" s="42">
        <v>854394</v>
      </c>
      <c r="U20" s="42">
        <v>782008</v>
      </c>
      <c r="V20" s="42">
        <v>6188642</v>
      </c>
      <c r="W20" s="42">
        <v>5896478</v>
      </c>
      <c r="X20" s="42">
        <v>2228881</v>
      </c>
      <c r="Y20" s="40">
        <f t="shared" si="6"/>
        <v>7243.311633742746</v>
      </c>
      <c r="Z20" s="42">
        <v>30076</v>
      </c>
      <c r="AA20" s="42">
        <v>32181313</v>
      </c>
      <c r="AB20" s="42">
        <v>25645748</v>
      </c>
      <c r="AC20" s="42">
        <v>181129</v>
      </c>
      <c r="AD20" s="42">
        <v>144811</v>
      </c>
      <c r="AE20" s="42">
        <v>144807</v>
      </c>
      <c r="AF20" s="40">
        <f t="shared" si="7"/>
        <v>5.628390612900101</v>
      </c>
      <c r="AG20" s="42">
        <v>25</v>
      </c>
      <c r="AH20" s="43">
        <f t="shared" si="8"/>
        <v>1616568</v>
      </c>
      <c r="AI20" s="43">
        <f t="shared" si="0"/>
        <v>1189567</v>
      </c>
      <c r="AJ20" s="43">
        <f t="shared" si="1"/>
        <v>314272</v>
      </c>
      <c r="AK20" s="43">
        <f t="shared" si="2"/>
        <v>311194</v>
      </c>
      <c r="AL20" s="43">
        <f t="shared" si="3"/>
        <v>232857</v>
      </c>
      <c r="AM20" s="40">
        <f t="shared" si="9"/>
        <v>194.40691638087603</v>
      </c>
      <c r="AN20" s="42">
        <v>39993992</v>
      </c>
      <c r="AO20" s="42">
        <v>32159586</v>
      </c>
      <c r="AP20" s="42">
        <v>6933198</v>
      </c>
      <c r="AQ20" s="42">
        <v>6569267</v>
      </c>
      <c r="AR20" s="42">
        <v>2823329</v>
      </c>
      <c r="AS20" s="40">
        <f t="shared" si="10"/>
        <v>173.35598806940803</v>
      </c>
    </row>
    <row r="21" spans="1:45" s="10" customFormat="1" ht="19.5" customHeight="1">
      <c r="A21" s="11">
        <v>14</v>
      </c>
      <c r="B21" s="35" t="s">
        <v>92</v>
      </c>
      <c r="C21" s="36">
        <v>3625</v>
      </c>
      <c r="D21" s="37">
        <v>2157</v>
      </c>
      <c r="E21" s="38">
        <v>5782</v>
      </c>
      <c r="F21" s="38">
        <v>6419050</v>
      </c>
      <c r="G21" s="37">
        <v>5603430</v>
      </c>
      <c r="H21" s="39">
        <v>443218</v>
      </c>
      <c r="I21" s="37">
        <v>389430</v>
      </c>
      <c r="J21" s="38">
        <v>389430</v>
      </c>
      <c r="K21" s="40">
        <f t="shared" si="4"/>
        <v>69.04728892904713</v>
      </c>
      <c r="L21" s="41">
        <v>108</v>
      </c>
      <c r="M21" s="42">
        <v>2595766</v>
      </c>
      <c r="N21" s="42">
        <v>2118454</v>
      </c>
      <c r="O21" s="42">
        <v>69096</v>
      </c>
      <c r="P21" s="42">
        <v>55997</v>
      </c>
      <c r="Q21" s="42">
        <v>55997</v>
      </c>
      <c r="R21" s="40">
        <f t="shared" si="5"/>
        <v>26.618732196969987</v>
      </c>
      <c r="S21" s="42">
        <v>44</v>
      </c>
      <c r="T21" s="42">
        <v>1638277</v>
      </c>
      <c r="U21" s="42">
        <v>1400217</v>
      </c>
      <c r="V21" s="42">
        <v>4735989</v>
      </c>
      <c r="W21" s="42">
        <v>4226579</v>
      </c>
      <c r="X21" s="42">
        <v>1403839</v>
      </c>
      <c r="Y21" s="40">
        <f t="shared" si="6"/>
        <v>2890.835310512203</v>
      </c>
      <c r="Z21" s="42">
        <v>14910</v>
      </c>
      <c r="AA21" s="42">
        <v>131551141</v>
      </c>
      <c r="AB21" s="42">
        <v>110483145</v>
      </c>
      <c r="AC21" s="42">
        <v>595637</v>
      </c>
      <c r="AD21" s="42">
        <v>500195</v>
      </c>
      <c r="AE21" s="42">
        <v>500195</v>
      </c>
      <c r="AF21" s="40">
        <f t="shared" si="7"/>
        <v>4.5277980523179195</v>
      </c>
      <c r="AG21" s="42">
        <v>11</v>
      </c>
      <c r="AH21" s="43">
        <f t="shared" si="8"/>
        <v>5668341</v>
      </c>
      <c r="AI21" s="43">
        <f t="shared" si="0"/>
        <v>4130778</v>
      </c>
      <c r="AJ21" s="43">
        <f t="shared" si="1"/>
        <v>288099</v>
      </c>
      <c r="AK21" s="43">
        <f t="shared" si="2"/>
        <v>281633</v>
      </c>
      <c r="AL21" s="43">
        <f t="shared" si="3"/>
        <v>216892</v>
      </c>
      <c r="AM21" s="40">
        <f t="shared" si="9"/>
        <v>50.82598241707758</v>
      </c>
      <c r="AN21" s="42">
        <v>147872575</v>
      </c>
      <c r="AO21" s="42">
        <v>123736024</v>
      </c>
      <c r="AP21" s="42">
        <v>6132039</v>
      </c>
      <c r="AQ21" s="42">
        <v>5453834</v>
      </c>
      <c r="AR21" s="42">
        <v>2566353</v>
      </c>
      <c r="AS21" s="40">
        <f t="shared" si="10"/>
        <v>41.46839939725132</v>
      </c>
    </row>
    <row r="22" spans="1:45" s="10" customFormat="1" ht="19.5" customHeight="1">
      <c r="A22" s="11">
        <v>15</v>
      </c>
      <c r="B22" s="35" t="s">
        <v>93</v>
      </c>
      <c r="C22" s="36">
        <v>6722</v>
      </c>
      <c r="D22" s="37">
        <v>4475</v>
      </c>
      <c r="E22" s="38">
        <v>11197</v>
      </c>
      <c r="F22" s="38">
        <v>20256488</v>
      </c>
      <c r="G22" s="37">
        <v>18571768</v>
      </c>
      <c r="H22" s="39">
        <v>1445558</v>
      </c>
      <c r="I22" s="37">
        <v>1337544</v>
      </c>
      <c r="J22" s="38">
        <v>1337544</v>
      </c>
      <c r="K22" s="40">
        <f t="shared" si="4"/>
        <v>71.36271598512042</v>
      </c>
      <c r="L22" s="41">
        <v>182</v>
      </c>
      <c r="M22" s="42">
        <v>4275368</v>
      </c>
      <c r="N22" s="42">
        <v>3622278</v>
      </c>
      <c r="O22" s="42">
        <v>113010</v>
      </c>
      <c r="P22" s="42">
        <v>95565</v>
      </c>
      <c r="Q22" s="42">
        <v>95565</v>
      </c>
      <c r="R22" s="40">
        <f t="shared" si="5"/>
        <v>26.43281233334768</v>
      </c>
      <c r="S22" s="42">
        <v>86</v>
      </c>
      <c r="T22" s="42">
        <v>3303409</v>
      </c>
      <c r="U22" s="42">
        <v>2951065</v>
      </c>
      <c r="V22" s="42">
        <v>8609791</v>
      </c>
      <c r="W22" s="42">
        <v>7818774</v>
      </c>
      <c r="X22" s="42">
        <v>2893694</v>
      </c>
      <c r="Y22" s="40">
        <f t="shared" si="6"/>
        <v>2606.335152565123</v>
      </c>
      <c r="Z22" s="42">
        <v>6008</v>
      </c>
      <c r="AA22" s="42">
        <v>156113109</v>
      </c>
      <c r="AB22" s="42">
        <v>132904973</v>
      </c>
      <c r="AC22" s="42">
        <v>947702</v>
      </c>
      <c r="AD22" s="42">
        <v>816087</v>
      </c>
      <c r="AE22" s="42">
        <v>816082</v>
      </c>
      <c r="AF22" s="40">
        <f t="shared" si="7"/>
        <v>6.070611277109342</v>
      </c>
      <c r="AG22" s="42">
        <v>42</v>
      </c>
      <c r="AH22" s="43">
        <f t="shared" si="8"/>
        <v>5795801</v>
      </c>
      <c r="AI22" s="43">
        <f t="shared" si="0"/>
        <v>4447633</v>
      </c>
      <c r="AJ22" s="43">
        <f t="shared" si="1"/>
        <v>646298</v>
      </c>
      <c r="AK22" s="43">
        <f t="shared" si="2"/>
        <v>635525</v>
      </c>
      <c r="AL22" s="43">
        <f t="shared" si="3"/>
        <v>423361</v>
      </c>
      <c r="AM22" s="40">
        <f t="shared" si="9"/>
        <v>111.51142007808757</v>
      </c>
      <c r="AN22" s="42">
        <v>189744175</v>
      </c>
      <c r="AO22" s="42">
        <v>162497717</v>
      </c>
      <c r="AP22" s="42">
        <v>11762359</v>
      </c>
      <c r="AQ22" s="42">
        <v>10703495</v>
      </c>
      <c r="AR22" s="42">
        <v>5566246</v>
      </c>
      <c r="AS22" s="40">
        <f t="shared" si="10"/>
        <v>61.990619738392496</v>
      </c>
    </row>
    <row r="23" spans="1:45" s="10" customFormat="1" ht="19.5" customHeight="1">
      <c r="A23" s="11">
        <v>16</v>
      </c>
      <c r="B23" s="35" t="s">
        <v>94</v>
      </c>
      <c r="C23" s="36">
        <v>3557</v>
      </c>
      <c r="D23" s="37">
        <v>3399</v>
      </c>
      <c r="E23" s="38">
        <v>6956</v>
      </c>
      <c r="F23" s="38">
        <v>8361299</v>
      </c>
      <c r="G23" s="37">
        <v>7488932</v>
      </c>
      <c r="H23" s="39">
        <v>591494</v>
      </c>
      <c r="I23" s="37">
        <v>540984</v>
      </c>
      <c r="J23" s="38">
        <v>540984</v>
      </c>
      <c r="K23" s="40">
        <f t="shared" si="4"/>
        <v>70.74187874396073</v>
      </c>
      <c r="L23" s="41">
        <v>189</v>
      </c>
      <c r="M23" s="42">
        <v>3627006</v>
      </c>
      <c r="N23" s="42">
        <v>2962035</v>
      </c>
      <c r="O23" s="42">
        <v>72561</v>
      </c>
      <c r="P23" s="42">
        <v>59967</v>
      </c>
      <c r="Q23" s="42">
        <v>59967</v>
      </c>
      <c r="R23" s="40">
        <f t="shared" si="5"/>
        <v>20.005756814298074</v>
      </c>
      <c r="S23" s="42">
        <v>100</v>
      </c>
      <c r="T23" s="42">
        <v>1951179</v>
      </c>
      <c r="U23" s="42">
        <v>1754321</v>
      </c>
      <c r="V23" s="42">
        <v>17558788</v>
      </c>
      <c r="W23" s="42">
        <v>16939643</v>
      </c>
      <c r="X23" s="42">
        <v>5844152</v>
      </c>
      <c r="Y23" s="40">
        <f t="shared" si="6"/>
        <v>8999.065693101453</v>
      </c>
      <c r="Z23" s="42">
        <v>52187</v>
      </c>
      <c r="AA23" s="42">
        <v>103738774</v>
      </c>
      <c r="AB23" s="42">
        <v>88583899</v>
      </c>
      <c r="AC23" s="42">
        <v>651921</v>
      </c>
      <c r="AD23" s="42">
        <v>561287</v>
      </c>
      <c r="AE23" s="42">
        <v>561283</v>
      </c>
      <c r="AF23" s="40">
        <f t="shared" si="7"/>
        <v>6.284255875242944</v>
      </c>
      <c r="AG23" s="42">
        <v>53</v>
      </c>
      <c r="AH23" s="43">
        <f t="shared" si="8"/>
        <v>5085525</v>
      </c>
      <c r="AI23" s="43">
        <f t="shared" si="0"/>
        <v>3951147</v>
      </c>
      <c r="AJ23" s="43">
        <f t="shared" si="1"/>
        <v>1630506</v>
      </c>
      <c r="AK23" s="43">
        <f t="shared" si="2"/>
        <v>1624006</v>
      </c>
      <c r="AL23" s="43">
        <f t="shared" si="3"/>
        <v>1000575</v>
      </c>
      <c r="AM23" s="40">
        <f t="shared" si="9"/>
        <v>320.61704543778666</v>
      </c>
      <c r="AN23" s="42">
        <v>122763783</v>
      </c>
      <c r="AO23" s="42">
        <v>104740334</v>
      </c>
      <c r="AP23" s="42">
        <v>20505270</v>
      </c>
      <c r="AQ23" s="42">
        <v>19725887</v>
      </c>
      <c r="AR23" s="42">
        <v>8006961</v>
      </c>
      <c r="AS23" s="40">
        <f t="shared" si="10"/>
        <v>167.03028775188525</v>
      </c>
    </row>
    <row r="24" spans="1:45" s="10" customFormat="1" ht="19.5" customHeight="1">
      <c r="A24" s="11">
        <v>17</v>
      </c>
      <c r="B24" s="35" t="s">
        <v>95</v>
      </c>
      <c r="C24" s="36">
        <v>3268</v>
      </c>
      <c r="D24" s="37">
        <v>2361</v>
      </c>
      <c r="E24" s="38">
        <v>5629</v>
      </c>
      <c r="F24" s="38">
        <v>8634470</v>
      </c>
      <c r="G24" s="37">
        <v>7638021</v>
      </c>
      <c r="H24" s="39">
        <v>684388</v>
      </c>
      <c r="I24" s="37">
        <v>618550</v>
      </c>
      <c r="J24" s="38">
        <v>617848</v>
      </c>
      <c r="K24" s="40">
        <f t="shared" si="4"/>
        <v>79.26230561922156</v>
      </c>
      <c r="L24" s="41">
        <v>134</v>
      </c>
      <c r="M24" s="42">
        <v>2045852</v>
      </c>
      <c r="N24" s="42">
        <v>1504741</v>
      </c>
      <c r="O24" s="42">
        <v>55379</v>
      </c>
      <c r="P24" s="42">
        <v>41356</v>
      </c>
      <c r="Q24" s="42">
        <v>41313</v>
      </c>
      <c r="R24" s="40">
        <f t="shared" si="5"/>
        <v>27.068917986247293</v>
      </c>
      <c r="S24" s="42">
        <v>96</v>
      </c>
      <c r="T24" s="42">
        <v>1707077</v>
      </c>
      <c r="U24" s="42">
        <v>1510511</v>
      </c>
      <c r="V24" s="42">
        <v>8003237</v>
      </c>
      <c r="W24" s="42">
        <v>7497083</v>
      </c>
      <c r="X24" s="42">
        <v>2674614</v>
      </c>
      <c r="Y24" s="40">
        <f t="shared" si="6"/>
        <v>4688.269480521382</v>
      </c>
      <c r="Z24" s="42">
        <v>20251</v>
      </c>
      <c r="AA24" s="42">
        <v>38182577</v>
      </c>
      <c r="AB24" s="42">
        <v>28792789</v>
      </c>
      <c r="AC24" s="42">
        <v>255898</v>
      </c>
      <c r="AD24" s="42">
        <v>195186</v>
      </c>
      <c r="AE24" s="42">
        <v>195186</v>
      </c>
      <c r="AF24" s="40">
        <f t="shared" si="7"/>
        <v>6.701957282768001</v>
      </c>
      <c r="AG24" s="42">
        <v>11</v>
      </c>
      <c r="AH24" s="43">
        <f t="shared" si="8"/>
        <v>2291008</v>
      </c>
      <c r="AI24" s="43">
        <f t="shared" si="0"/>
        <v>1573162</v>
      </c>
      <c r="AJ24" s="43">
        <f t="shared" si="1"/>
        <v>451325</v>
      </c>
      <c r="AK24" s="43">
        <f t="shared" si="2"/>
        <v>441935</v>
      </c>
      <c r="AL24" s="43">
        <f t="shared" si="3"/>
        <v>293288</v>
      </c>
      <c r="AM24" s="40">
        <f t="shared" si="9"/>
        <v>196.99843911500963</v>
      </c>
      <c r="AN24" s="42">
        <v>52860984</v>
      </c>
      <c r="AO24" s="42">
        <v>41019224</v>
      </c>
      <c r="AP24" s="42">
        <v>9450227</v>
      </c>
      <c r="AQ24" s="42">
        <v>8794110</v>
      </c>
      <c r="AR24" s="42">
        <v>3822249</v>
      </c>
      <c r="AS24" s="40">
        <f t="shared" si="10"/>
        <v>178.77508674450706</v>
      </c>
    </row>
    <row r="25" spans="1:45" s="10" customFormat="1" ht="19.5" customHeight="1">
      <c r="A25" s="11">
        <v>18</v>
      </c>
      <c r="B25" s="35" t="s">
        <v>96</v>
      </c>
      <c r="C25" s="36">
        <v>1538</v>
      </c>
      <c r="D25" s="37">
        <v>1212</v>
      </c>
      <c r="E25" s="38">
        <v>2750</v>
      </c>
      <c r="F25" s="38">
        <v>1601520</v>
      </c>
      <c r="G25" s="37">
        <v>1322719</v>
      </c>
      <c r="H25" s="39">
        <v>98035</v>
      </c>
      <c r="I25" s="37">
        <v>81151</v>
      </c>
      <c r="J25" s="38">
        <v>81151</v>
      </c>
      <c r="K25" s="40">
        <f t="shared" si="4"/>
        <v>61.213721964134066</v>
      </c>
      <c r="L25" s="41">
        <v>90</v>
      </c>
      <c r="M25" s="42">
        <v>2068368</v>
      </c>
      <c r="N25" s="42">
        <v>1666985</v>
      </c>
      <c r="O25" s="42">
        <v>36158</v>
      </c>
      <c r="P25" s="42">
        <v>29271</v>
      </c>
      <c r="Q25" s="42">
        <v>29271</v>
      </c>
      <c r="R25" s="40">
        <f t="shared" si="5"/>
        <v>17.481415299405135</v>
      </c>
      <c r="S25" s="42">
        <v>28</v>
      </c>
      <c r="T25" s="42">
        <v>661472</v>
      </c>
      <c r="U25" s="42">
        <v>608941</v>
      </c>
      <c r="V25" s="42">
        <v>4044993</v>
      </c>
      <c r="W25" s="42">
        <v>3840434</v>
      </c>
      <c r="X25" s="42">
        <v>1277279</v>
      </c>
      <c r="Y25" s="40">
        <f t="shared" si="6"/>
        <v>6115.138660442165</v>
      </c>
      <c r="Z25" s="42">
        <v>20089</v>
      </c>
      <c r="AA25" s="42">
        <v>19961759</v>
      </c>
      <c r="AB25" s="42">
        <v>16236796</v>
      </c>
      <c r="AC25" s="42">
        <v>203088</v>
      </c>
      <c r="AD25" s="42">
        <v>165385</v>
      </c>
      <c r="AE25" s="42">
        <v>165385</v>
      </c>
      <c r="AF25" s="40">
        <f t="shared" si="7"/>
        <v>10.17385291546702</v>
      </c>
      <c r="AG25" s="42">
        <v>15</v>
      </c>
      <c r="AH25" s="43">
        <f t="shared" si="8"/>
        <v>745035</v>
      </c>
      <c r="AI25" s="43">
        <f t="shared" si="0"/>
        <v>522680</v>
      </c>
      <c r="AJ25" s="43">
        <f t="shared" si="1"/>
        <v>36103</v>
      </c>
      <c r="AK25" s="43">
        <f t="shared" si="2"/>
        <v>32921</v>
      </c>
      <c r="AL25" s="43">
        <f t="shared" si="3"/>
        <v>32921</v>
      </c>
      <c r="AM25" s="40">
        <f t="shared" si="9"/>
        <v>48.4581261283027</v>
      </c>
      <c r="AN25" s="42">
        <v>25038154</v>
      </c>
      <c r="AO25" s="42">
        <v>20358121</v>
      </c>
      <c r="AP25" s="42">
        <v>4418377</v>
      </c>
      <c r="AQ25" s="42">
        <v>4149162</v>
      </c>
      <c r="AR25" s="42">
        <v>1586007</v>
      </c>
      <c r="AS25" s="40">
        <f t="shared" si="10"/>
        <v>176.4657650080753</v>
      </c>
    </row>
    <row r="26" spans="1:45" s="10" customFormat="1" ht="19.5" customHeight="1">
      <c r="A26" s="11">
        <v>19</v>
      </c>
      <c r="B26" s="35" t="s">
        <v>97</v>
      </c>
      <c r="C26" s="36">
        <v>1768</v>
      </c>
      <c r="D26" s="37">
        <v>1348</v>
      </c>
      <c r="E26" s="38">
        <v>3116</v>
      </c>
      <c r="F26" s="38">
        <v>970093</v>
      </c>
      <c r="G26" s="37">
        <v>764417</v>
      </c>
      <c r="H26" s="39">
        <v>34529</v>
      </c>
      <c r="I26" s="37">
        <v>28975</v>
      </c>
      <c r="J26" s="38">
        <v>28975</v>
      </c>
      <c r="K26" s="40">
        <f t="shared" si="4"/>
        <v>35.59349464432791</v>
      </c>
      <c r="L26" s="41">
        <v>108</v>
      </c>
      <c r="M26" s="42">
        <v>5269578</v>
      </c>
      <c r="N26" s="42">
        <v>3179362</v>
      </c>
      <c r="O26" s="42">
        <v>43903</v>
      </c>
      <c r="P26" s="42">
        <v>28522</v>
      </c>
      <c r="Q26" s="42">
        <v>28522</v>
      </c>
      <c r="R26" s="40">
        <f t="shared" si="5"/>
        <v>8.331407182890167</v>
      </c>
      <c r="S26" s="42">
        <v>1980</v>
      </c>
      <c r="T26" s="42">
        <v>691115</v>
      </c>
      <c r="U26" s="42">
        <v>616045</v>
      </c>
      <c r="V26" s="42">
        <v>7072890</v>
      </c>
      <c r="W26" s="42">
        <v>6637005</v>
      </c>
      <c r="X26" s="42">
        <v>2020558</v>
      </c>
      <c r="Y26" s="40">
        <f t="shared" si="6"/>
        <v>10234.027622031066</v>
      </c>
      <c r="Z26" s="42">
        <v>41790</v>
      </c>
      <c r="AA26" s="42">
        <v>22795709</v>
      </c>
      <c r="AB26" s="42">
        <v>17963945</v>
      </c>
      <c r="AC26" s="42">
        <v>117142</v>
      </c>
      <c r="AD26" s="42">
        <v>95049</v>
      </c>
      <c r="AE26" s="42">
        <v>95049</v>
      </c>
      <c r="AF26" s="40">
        <f t="shared" si="7"/>
        <v>5.1387741438531265</v>
      </c>
      <c r="AG26" s="42">
        <v>4540</v>
      </c>
      <c r="AH26" s="43">
        <f t="shared" si="8"/>
        <v>4342567</v>
      </c>
      <c r="AI26" s="43">
        <f t="shared" si="0"/>
        <v>2742121</v>
      </c>
      <c r="AJ26" s="43">
        <f t="shared" si="1"/>
        <v>142715</v>
      </c>
      <c r="AK26" s="43">
        <f t="shared" si="2"/>
        <v>134968</v>
      </c>
      <c r="AL26" s="43">
        <f t="shared" si="3"/>
        <v>134968</v>
      </c>
      <c r="AM26" s="40">
        <f t="shared" si="9"/>
        <v>32.86420221035162</v>
      </c>
      <c r="AN26" s="42">
        <v>34069062</v>
      </c>
      <c r="AO26" s="42">
        <v>25265890</v>
      </c>
      <c r="AP26" s="42">
        <v>7411179</v>
      </c>
      <c r="AQ26" s="42">
        <v>6924519</v>
      </c>
      <c r="AR26" s="42">
        <v>2308072</v>
      </c>
      <c r="AS26" s="40">
        <f t="shared" si="10"/>
        <v>217.53399022256613</v>
      </c>
    </row>
    <row r="27" spans="1:45" s="10" customFormat="1" ht="19.5" customHeight="1">
      <c r="A27" s="11">
        <v>20</v>
      </c>
      <c r="B27" s="35" t="s">
        <v>98</v>
      </c>
      <c r="C27" s="36">
        <v>483</v>
      </c>
      <c r="D27" s="37">
        <v>250</v>
      </c>
      <c r="E27" s="38">
        <v>733</v>
      </c>
      <c r="F27" s="38">
        <v>275740</v>
      </c>
      <c r="G27" s="37">
        <v>249168</v>
      </c>
      <c r="H27" s="39">
        <v>10832</v>
      </c>
      <c r="I27" s="37">
        <v>9816</v>
      </c>
      <c r="J27" s="38">
        <v>9816</v>
      </c>
      <c r="K27" s="40">
        <f t="shared" si="4"/>
        <v>39.2833828969319</v>
      </c>
      <c r="L27" s="41">
        <v>228</v>
      </c>
      <c r="M27" s="42">
        <v>785491</v>
      </c>
      <c r="N27" s="42">
        <v>511733</v>
      </c>
      <c r="O27" s="42">
        <v>9027</v>
      </c>
      <c r="P27" s="42">
        <v>6133</v>
      </c>
      <c r="Q27" s="42">
        <v>6133</v>
      </c>
      <c r="R27" s="40">
        <f t="shared" si="5"/>
        <v>11.492174958083542</v>
      </c>
      <c r="S27" s="42">
        <v>2163</v>
      </c>
      <c r="T27" s="42">
        <v>189743</v>
      </c>
      <c r="U27" s="42">
        <v>128908</v>
      </c>
      <c r="V27" s="42">
        <v>745322</v>
      </c>
      <c r="W27" s="42">
        <v>533835</v>
      </c>
      <c r="X27" s="42">
        <v>120856</v>
      </c>
      <c r="Y27" s="40">
        <f t="shared" si="6"/>
        <v>3928.0605872153383</v>
      </c>
      <c r="Z27" s="42">
        <v>7348</v>
      </c>
      <c r="AA27" s="42">
        <v>7549849</v>
      </c>
      <c r="AB27" s="42">
        <v>5300874</v>
      </c>
      <c r="AC27" s="42">
        <v>38940</v>
      </c>
      <c r="AD27" s="42">
        <v>27667</v>
      </c>
      <c r="AE27" s="42">
        <v>27667</v>
      </c>
      <c r="AF27" s="40">
        <f t="shared" si="7"/>
        <v>5.157719048420704</v>
      </c>
      <c r="AG27" s="42">
        <v>1100</v>
      </c>
      <c r="AH27" s="43">
        <f t="shared" si="8"/>
        <v>1725119</v>
      </c>
      <c r="AI27" s="43">
        <f t="shared" si="0"/>
        <v>1067707</v>
      </c>
      <c r="AJ27" s="43">
        <f t="shared" si="1"/>
        <v>34939</v>
      </c>
      <c r="AK27" s="43">
        <f t="shared" si="2"/>
        <v>33411</v>
      </c>
      <c r="AL27" s="43">
        <f t="shared" si="3"/>
        <v>33411</v>
      </c>
      <c r="AM27" s="40">
        <f t="shared" si="9"/>
        <v>20.253095583551048</v>
      </c>
      <c r="AN27" s="42">
        <v>10525942</v>
      </c>
      <c r="AO27" s="42">
        <v>7258390</v>
      </c>
      <c r="AP27" s="42">
        <v>839060</v>
      </c>
      <c r="AQ27" s="42">
        <v>610862</v>
      </c>
      <c r="AR27" s="42">
        <v>197883</v>
      </c>
      <c r="AS27" s="40">
        <f t="shared" si="10"/>
        <v>79.71353062747258</v>
      </c>
    </row>
    <row r="28" spans="1:45" s="10" customFormat="1" ht="19.5" customHeight="1">
      <c r="A28" s="44">
        <v>21</v>
      </c>
      <c r="B28" s="45" t="s">
        <v>99</v>
      </c>
      <c r="C28" s="46">
        <v>5271</v>
      </c>
      <c r="D28" s="47">
        <v>5645</v>
      </c>
      <c r="E28" s="48">
        <v>10916</v>
      </c>
      <c r="F28" s="48">
        <v>6880505</v>
      </c>
      <c r="G28" s="47">
        <v>5766166</v>
      </c>
      <c r="H28" s="49">
        <v>500154</v>
      </c>
      <c r="I28" s="47">
        <v>429477</v>
      </c>
      <c r="J28" s="48">
        <v>428115</v>
      </c>
      <c r="K28" s="50">
        <f t="shared" si="4"/>
        <v>72.69146668740157</v>
      </c>
      <c r="L28" s="51">
        <v>105</v>
      </c>
      <c r="M28" s="52">
        <v>4243391</v>
      </c>
      <c r="N28" s="52">
        <v>3340746</v>
      </c>
      <c r="O28" s="52">
        <v>93163</v>
      </c>
      <c r="P28" s="52">
        <v>74001</v>
      </c>
      <c r="Q28" s="52">
        <v>72294</v>
      </c>
      <c r="R28" s="50">
        <f t="shared" si="5"/>
        <v>21.95484696083863</v>
      </c>
      <c r="S28" s="52">
        <v>47</v>
      </c>
      <c r="T28" s="52">
        <v>3112064</v>
      </c>
      <c r="U28" s="52">
        <v>2809892</v>
      </c>
      <c r="V28" s="52">
        <v>30083548</v>
      </c>
      <c r="W28" s="52">
        <v>28772208</v>
      </c>
      <c r="X28" s="52">
        <v>8926639</v>
      </c>
      <c r="Y28" s="50">
        <f t="shared" si="6"/>
        <v>9666.751069386748</v>
      </c>
      <c r="Z28" s="52">
        <v>79310</v>
      </c>
      <c r="AA28" s="52">
        <v>82209870</v>
      </c>
      <c r="AB28" s="52">
        <v>70644796</v>
      </c>
      <c r="AC28" s="52">
        <v>832200</v>
      </c>
      <c r="AD28" s="52">
        <v>716116</v>
      </c>
      <c r="AE28" s="52">
        <v>707247</v>
      </c>
      <c r="AF28" s="50">
        <f t="shared" si="7"/>
        <v>10.122872107692178</v>
      </c>
      <c r="AG28" s="52">
        <v>40</v>
      </c>
      <c r="AH28" s="53">
        <f t="shared" si="8"/>
        <v>1516018</v>
      </c>
      <c r="AI28" s="53">
        <f t="shared" si="0"/>
        <v>1238821</v>
      </c>
      <c r="AJ28" s="53">
        <f t="shared" si="1"/>
        <v>3794141</v>
      </c>
      <c r="AK28" s="53">
        <f t="shared" si="2"/>
        <v>3763743</v>
      </c>
      <c r="AL28" s="53">
        <f t="shared" si="3"/>
        <v>2373319</v>
      </c>
      <c r="AM28" s="50">
        <f t="shared" si="9"/>
        <v>2502.701814886103</v>
      </c>
      <c r="AN28" s="52">
        <v>97961848</v>
      </c>
      <c r="AO28" s="52">
        <v>83800421</v>
      </c>
      <c r="AP28" s="52">
        <v>35303206</v>
      </c>
      <c r="AQ28" s="52">
        <v>33755545</v>
      </c>
      <c r="AR28" s="52">
        <v>12507614</v>
      </c>
      <c r="AS28" s="50">
        <f t="shared" si="10"/>
        <v>360.3770929270342</v>
      </c>
    </row>
  </sheetData>
  <sheetProtection/>
  <mergeCells count="59">
    <mergeCell ref="C1:L2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  <mergeCell ref="G5:G6"/>
    <mergeCell ref="I5:I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M4:N4"/>
    <mergeCell ref="O4:Q4"/>
    <mergeCell ref="S4:S6"/>
    <mergeCell ref="M5:M6"/>
    <mergeCell ref="N5:N6"/>
    <mergeCell ref="O5:O6"/>
    <mergeCell ref="P5:P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AE5:AE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AK5:AK6"/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I5:AI6"/>
  </mergeCells>
  <printOptions horizontalCentered="1" verticalCentered="1"/>
  <pageMargins left="0.3937007874015748" right="0" top="0.3937007874015748" bottom="0" header="0.5118110236220472" footer="0.5118110236220472"/>
  <pageSetup blackAndWhite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西田　香織</cp:lastModifiedBy>
  <cp:lastPrinted>2023-09-19T04:09:20Z</cp:lastPrinted>
  <dcterms:created xsi:type="dcterms:W3CDTF">2001-03-16T06:33:16Z</dcterms:created>
  <dcterms:modified xsi:type="dcterms:W3CDTF">2023-09-19T04:09:25Z</dcterms:modified>
  <cp:category/>
  <cp:version/>
  <cp:contentType/>
  <cp:contentStatus/>
</cp:coreProperties>
</file>