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60(2)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'60(2)表'!$A$1:$AK$31</definedName>
    <definedName name="_xlnm.Print_Titles" localSheetId="0">'60(2)表'!$A:$B</definedName>
    <definedName name="財政力指数">#REF!</definedName>
    <definedName name="標準財政規模">#REF!</definedName>
  </definedNames>
  <calcPr fullCalcOnLoad="1"/>
</workbook>
</file>

<file path=xl/sharedStrings.xml><?xml version="1.0" encoding="utf-8"?>
<sst xmlns="http://schemas.openxmlformats.org/spreadsheetml/2006/main" count="116" uniqueCount="109">
  <si>
    <t>類</t>
  </si>
  <si>
    <t>1.</t>
  </si>
  <si>
    <t>2.</t>
  </si>
  <si>
    <t>4.</t>
  </si>
  <si>
    <t>5.</t>
  </si>
  <si>
    <t>3.</t>
  </si>
  <si>
    <t>(1)</t>
  </si>
  <si>
    <t>(2)</t>
  </si>
  <si>
    <t>(3)</t>
  </si>
  <si>
    <t>型</t>
  </si>
  <si>
    <t>その他の手当</t>
  </si>
  <si>
    <t>臨時職員給与</t>
  </si>
  <si>
    <t>退 職 金</t>
  </si>
  <si>
    <t>そ の 他</t>
  </si>
  <si>
    <t>津和野町</t>
  </si>
  <si>
    <t>西ノ島町</t>
  </si>
  <si>
    <t>第６０表の２　後期高齢者医療事業会計決算の状況</t>
  </si>
  <si>
    <t>歳　　　　　　　　　　　　　　　　　　　　　　　　　入</t>
  </si>
  <si>
    <t>歳　　　　　　　　　　　　　　　　　　　　　　　　　出</t>
  </si>
  <si>
    <t>3.</t>
  </si>
  <si>
    <t>4.</t>
  </si>
  <si>
    <t>1.</t>
  </si>
  <si>
    <t>2.</t>
  </si>
  <si>
    <t>後期高齢者</t>
  </si>
  <si>
    <t>前年度</t>
  </si>
  <si>
    <t>事務職員数</t>
  </si>
  <si>
    <t>うち</t>
  </si>
  <si>
    <t>賃金</t>
  </si>
  <si>
    <t>被保険者数</t>
  </si>
  <si>
    <t>特別徴収</t>
  </si>
  <si>
    <t>繰入金</t>
  </si>
  <si>
    <t>一般会計</t>
  </si>
  <si>
    <t>うち保険基盤</t>
  </si>
  <si>
    <t>繰越金</t>
  </si>
  <si>
    <t>その他の収入</t>
  </si>
  <si>
    <t>総務費</t>
  </si>
  <si>
    <t>総務管理費</t>
  </si>
  <si>
    <t>うち人件費</t>
  </si>
  <si>
    <t>徴収費</t>
  </si>
  <si>
    <t>医療後期連合</t>
  </si>
  <si>
    <t>操出金</t>
  </si>
  <si>
    <t>繰上充用金</t>
  </si>
  <si>
    <t>その他支出</t>
  </si>
  <si>
    <t>人件費</t>
  </si>
  <si>
    <t>臨時職員数</t>
  </si>
  <si>
    <t>医療保険料</t>
  </si>
  <si>
    <t>保険料</t>
  </si>
  <si>
    <t>安定繰入金</t>
  </si>
  <si>
    <t>納付金</t>
  </si>
  <si>
    <t>合　計</t>
  </si>
  <si>
    <t>(人)</t>
  </si>
  <si>
    <t>雲 南 市</t>
  </si>
  <si>
    <t>町   村   計</t>
  </si>
  <si>
    <t>東出雲町</t>
  </si>
  <si>
    <t>奥出雲町</t>
  </si>
  <si>
    <t>飯 南 町</t>
  </si>
  <si>
    <t>斐 川 町</t>
  </si>
  <si>
    <t>川 本 町</t>
  </si>
  <si>
    <t>美 郷 町</t>
  </si>
  <si>
    <t>邑 南 町</t>
  </si>
  <si>
    <t>吉 賀 町</t>
  </si>
  <si>
    <t>海 士 町</t>
  </si>
  <si>
    <t>知 夫 村</t>
  </si>
  <si>
    <t>隠岐の島町</t>
  </si>
  <si>
    <t>収　　　支</t>
  </si>
  <si>
    <t>人　　　　　　　　　　件　　　　　　　　　　費</t>
  </si>
  <si>
    <t>現在職員数(平成22年4月1日現在)</t>
  </si>
  <si>
    <t>歳入歳出</t>
  </si>
  <si>
    <t>1.</t>
  </si>
  <si>
    <t>職　員　給　の　内　訳</t>
  </si>
  <si>
    <t>2.</t>
  </si>
  <si>
    <t>うち</t>
  </si>
  <si>
    <t>(1)</t>
  </si>
  <si>
    <t>歳入合計</t>
  </si>
  <si>
    <t>(2)</t>
  </si>
  <si>
    <t>歳出合計</t>
  </si>
  <si>
    <t>差引額</t>
  </si>
  <si>
    <t>繰越又は</t>
  </si>
  <si>
    <t>Dのうち未収入</t>
  </si>
  <si>
    <t>実質収支額</t>
  </si>
  <si>
    <t>繰出金</t>
  </si>
  <si>
    <t>再差引</t>
  </si>
  <si>
    <t>地方公務員</t>
  </si>
  <si>
    <t>A－B　</t>
  </si>
  <si>
    <t>支払繰延等</t>
  </si>
  <si>
    <t>特定財源</t>
  </si>
  <si>
    <t>A-B-D+E</t>
  </si>
  <si>
    <t>収支額</t>
  </si>
  <si>
    <t>共済組合等</t>
  </si>
  <si>
    <t>A</t>
  </si>
  <si>
    <t>B</t>
  </si>
  <si>
    <t>C</t>
  </si>
  <si>
    <t>D</t>
  </si>
  <si>
    <t>E</t>
  </si>
  <si>
    <t>F</t>
  </si>
  <si>
    <t>G</t>
  </si>
  <si>
    <t>F+G</t>
  </si>
  <si>
    <t>職 員 給</t>
  </si>
  <si>
    <t>基 本 給</t>
  </si>
  <si>
    <t>負　担　金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</si>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</sst>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\&quot;#,##0;\-&quot;\&quot;#,##0"/>
    <numFmt numFmtId="207" formatCode="&quot;\&quot;#,##0;[Red]\-&quot;\&quot;#,##0"/>
    <numFmt numFmtId="208" formatCode="&quot;\&quot;#,##0.00;\-&quot;\&quot;#,##0.00"/>
    <numFmt numFmtId="209" formatCode="&quot;\&quot;#,##0.00;[Red]\-&quot;\&quot;#,##0.00"/>
    <numFmt numFmtId="210" formatCode="_-&quot;\&quot;* #,##0_-;\-&quot;\&quot;* #,##0_-;_-&quot;\&quot;* &quot;-&quot;_-;_-@_-"/>
    <numFmt numFmtId="211" formatCode="_-* #,##0_-;\-* #,##0_-;_-* &quot;-&quot;_-;_-@_-"/>
    <numFmt numFmtId="212" formatCode="_-&quot;\&quot;* #,##0.00_-;\-&quot;\&quot;* #,##0.00_-;_-&quot;\&quot;* &quot;-&quot;??_-;_-@_-"/>
    <numFmt numFmtId="213" formatCode="_-* #,##0.00_-;\-* #,##0.00_-;_-* &quot;-&quot;??_-;_-@_-"/>
    <numFmt numFmtId="214" formatCode="0.0_ ;;\-"/>
    <numFmt numFmtId="215" formatCode="0.0_ ;[Red]\-0.0\ ;\-"/>
    <numFmt numFmtId="216" formatCode="#,##0.0_ ;[Red]\-#,##0.0\ ;"/>
    <numFmt numFmtId="217" formatCode="#,##0.0_ ;[Red]\-#,##0.0\ ;\-\ "/>
    <numFmt numFmtId="218" formatCode="#,##0_ ;[Red]\-#,##0\ ;\-"/>
    <numFmt numFmtId="219" formatCode="0.00000_ ;[Red]\-0.00000\ "/>
    <numFmt numFmtId="220" formatCode="#,##0_ ;[Red]\-#,##0\ ;\-\ "/>
    <numFmt numFmtId="221" formatCode="#,##0;[Red]\-#,##0;"/>
    <numFmt numFmtId="222" formatCode="#,##0.00000;[Red]\-#,##0.00000;"/>
    <numFmt numFmtId="223" formatCode="#,##0.0;[Red]\-#,##0.0"/>
    <numFmt numFmtId="224" formatCode="#,##0.000;[Red]\-#,##0.000"/>
  </numFmts>
  <fonts count="15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</cellStyleXfs>
  <cellXfs count="54">
    <xf numFmtId="0" fontId="0" fillId="0" borderId="0" xfId="0" applyAlignment="1">
      <alignment/>
    </xf>
    <xf numFmtId="0" fontId="10" fillId="0" borderId="1" xfId="22" applyFont="1" applyFill="1" applyBorder="1" applyAlignment="1" quotePrefix="1">
      <alignment/>
      <protection/>
    </xf>
    <xf numFmtId="0" fontId="10" fillId="0" borderId="2" xfId="22" applyFont="1" applyFill="1" applyBorder="1" applyAlignment="1" quotePrefix="1">
      <alignment horizontal="center"/>
      <protection/>
    </xf>
    <xf numFmtId="0" fontId="10" fillId="0" borderId="3" xfId="22" applyFont="1" applyFill="1" applyBorder="1" applyAlignment="1" quotePrefix="1">
      <alignment horizontal="center"/>
      <protection/>
    </xf>
    <xf numFmtId="0" fontId="10" fillId="0" borderId="4" xfId="22" applyFont="1" applyFill="1" applyBorder="1" applyAlignment="1" quotePrefix="1">
      <alignment horizontal="center"/>
      <protection/>
    </xf>
    <xf numFmtId="0" fontId="10" fillId="0" borderId="5" xfId="22" applyFont="1" applyFill="1" applyBorder="1" applyAlignment="1">
      <alignment horizontal="center"/>
      <protection/>
    </xf>
    <xf numFmtId="0" fontId="10" fillId="0" borderId="2" xfId="22" applyFont="1" applyFill="1" applyBorder="1" applyAlignment="1">
      <alignment horizontal="center"/>
      <protection/>
    </xf>
    <xf numFmtId="0" fontId="10" fillId="0" borderId="6" xfId="22" applyFont="1" applyFill="1" applyBorder="1" applyAlignment="1">
      <alignment horizontal="center"/>
      <protection/>
    </xf>
    <xf numFmtId="0" fontId="10" fillId="0" borderId="7" xfId="22" applyFont="1" applyFill="1" applyBorder="1" applyAlignment="1">
      <alignment horizontal="center"/>
      <protection/>
    </xf>
    <xf numFmtId="0" fontId="5" fillId="0" borderId="0" xfId="22" applyFont="1" applyFill="1" applyAlignment="1">
      <alignment/>
      <protection/>
    </xf>
    <xf numFmtId="0" fontId="5" fillId="0" borderId="0" xfId="22" applyFont="1" applyFill="1" applyAlignment="1" quotePrefix="1">
      <alignment/>
      <protection/>
    </xf>
    <xf numFmtId="0" fontId="5" fillId="0" borderId="8" xfId="22" applyFont="1" applyFill="1" applyBorder="1" applyAlignment="1">
      <alignment/>
      <protection/>
    </xf>
    <xf numFmtId="0" fontId="5" fillId="0" borderId="8" xfId="22" applyFont="1" applyFill="1" applyBorder="1" applyAlignment="1" quotePrefix="1">
      <alignment/>
      <protection/>
    </xf>
    <xf numFmtId="0" fontId="10" fillId="0" borderId="3" xfId="22" applyFont="1" applyFill="1" applyBorder="1">
      <alignment/>
      <protection/>
    </xf>
    <xf numFmtId="0" fontId="10" fillId="0" borderId="2" xfId="22" applyFont="1" applyFill="1" applyBorder="1">
      <alignment/>
      <protection/>
    </xf>
    <xf numFmtId="0" fontId="10" fillId="0" borderId="9" xfId="22" applyFont="1" applyFill="1" applyBorder="1" applyAlignment="1">
      <alignment/>
      <protection/>
    </xf>
    <xf numFmtId="0" fontId="5" fillId="0" borderId="1" xfId="22" applyFill="1" applyBorder="1" applyAlignment="1">
      <alignment/>
      <protection/>
    </xf>
    <xf numFmtId="0" fontId="5" fillId="0" borderId="10" xfId="22" applyFill="1" applyBorder="1" applyAlignment="1">
      <alignment/>
      <protection/>
    </xf>
    <xf numFmtId="0" fontId="5" fillId="0" borderId="0" xfId="22" applyFill="1">
      <alignment/>
      <protection/>
    </xf>
    <xf numFmtId="0" fontId="10" fillId="0" borderId="5" xfId="22" applyFont="1" applyFill="1" applyBorder="1">
      <alignment/>
      <protection/>
    </xf>
    <xf numFmtId="0" fontId="10" fillId="0" borderId="11" xfId="22" applyFont="1" applyFill="1" applyBorder="1" applyAlignment="1">
      <alignment horizontal="center"/>
      <protection/>
    </xf>
    <xf numFmtId="0" fontId="10" fillId="0" borderId="0" xfId="22" applyFont="1" applyFill="1" applyBorder="1" applyAlignment="1" quotePrefix="1">
      <alignment horizontal="center"/>
      <protection/>
    </xf>
    <xf numFmtId="0" fontId="10" fillId="0" borderId="12" xfId="22" applyFont="1" applyFill="1" applyBorder="1" applyAlignment="1">
      <alignment horizontal="center"/>
      <protection/>
    </xf>
    <xf numFmtId="0" fontId="10" fillId="0" borderId="13" xfId="22" applyFont="1" applyFill="1" applyBorder="1" applyAlignment="1" quotePrefix="1">
      <alignment horizontal="center"/>
      <protection/>
    </xf>
    <xf numFmtId="0" fontId="10" fillId="0" borderId="13" xfId="22" applyFont="1" applyFill="1" applyBorder="1" applyAlignment="1">
      <alignment horizontal="center"/>
      <protection/>
    </xf>
    <xf numFmtId="0" fontId="10" fillId="0" borderId="10" xfId="22" applyFont="1" applyFill="1" applyBorder="1" applyAlignment="1" quotePrefix="1">
      <alignment horizontal="center"/>
      <protection/>
    </xf>
    <xf numFmtId="0" fontId="10" fillId="0" borderId="7" xfId="22" applyFont="1" applyFill="1" applyBorder="1">
      <alignment/>
      <protection/>
    </xf>
    <xf numFmtId="0" fontId="10" fillId="0" borderId="14" xfId="22" applyFont="1" applyFill="1" applyBorder="1" applyAlignment="1">
      <alignment horizontal="center"/>
      <protection/>
    </xf>
    <xf numFmtId="0" fontId="10" fillId="0" borderId="14" xfId="22" applyFont="1" applyFill="1" applyBorder="1" applyAlignment="1">
      <alignment horizontal="center" shrinkToFit="1"/>
      <protection/>
    </xf>
    <xf numFmtId="0" fontId="10" fillId="0" borderId="14" xfId="22" applyFont="1" applyFill="1" applyBorder="1" applyAlignment="1" quotePrefix="1">
      <alignment horizontal="right"/>
      <protection/>
    </xf>
    <xf numFmtId="0" fontId="10" fillId="0" borderId="7" xfId="22" applyFont="1" applyFill="1" applyBorder="1" applyAlignment="1" quotePrefix="1">
      <alignment horizontal="right"/>
      <protection/>
    </xf>
    <xf numFmtId="41" fontId="12" fillId="0" borderId="8" xfId="23" applyNumberFormat="1" applyFont="1" applyFill="1" applyBorder="1" applyAlignment="1">
      <alignment horizontal="right"/>
      <protection/>
    </xf>
    <xf numFmtId="41" fontId="12" fillId="0" borderId="14" xfId="23" applyNumberFormat="1" applyFont="1" applyFill="1" applyBorder="1" applyAlignment="1">
      <alignment horizontal="right"/>
      <protection/>
    </xf>
    <xf numFmtId="0" fontId="10" fillId="0" borderId="5" xfId="21" applyFont="1" applyFill="1" applyBorder="1" applyAlignment="1">
      <alignment horizontal="center"/>
      <protection/>
    </xf>
    <xf numFmtId="0" fontId="13" fillId="0" borderId="11" xfId="24" applyFont="1" applyFill="1" applyBorder="1" applyAlignment="1">
      <alignment horizontal="center"/>
      <protection/>
    </xf>
    <xf numFmtId="41" fontId="12" fillId="0" borderId="0" xfId="23" applyNumberFormat="1" applyFont="1" applyFill="1" applyBorder="1" applyAlignment="1">
      <alignment horizontal="right"/>
      <protection/>
    </xf>
    <xf numFmtId="41" fontId="12" fillId="0" borderId="13" xfId="23" applyNumberFormat="1" applyFont="1" applyFill="1" applyBorder="1" applyAlignment="1">
      <alignment horizontal="right"/>
      <protection/>
    </xf>
    <xf numFmtId="0" fontId="10" fillId="0" borderId="5" xfId="21" applyFont="1" applyFill="1" applyBorder="1" applyAlignment="1" quotePrefix="1">
      <alignment horizontal="center"/>
      <protection/>
    </xf>
    <xf numFmtId="41" fontId="12" fillId="0" borderId="1" xfId="23" applyNumberFormat="1" applyFont="1" applyFill="1" applyBorder="1" applyAlignment="1">
      <alignment horizontal="right"/>
      <protection/>
    </xf>
    <xf numFmtId="41" fontId="12" fillId="0" borderId="10" xfId="23" applyNumberFormat="1" applyFont="1" applyFill="1" applyBorder="1" applyAlignment="1">
      <alignment horizontal="right"/>
      <protection/>
    </xf>
    <xf numFmtId="0" fontId="10" fillId="0" borderId="3" xfId="21" applyFont="1" applyFill="1" applyBorder="1" applyAlignment="1">
      <alignment horizontal="center"/>
      <protection/>
    </xf>
    <xf numFmtId="41" fontId="12" fillId="0" borderId="12" xfId="23" applyNumberFormat="1" applyFont="1" applyFill="1" applyBorder="1" applyAlignment="1">
      <alignment horizontal="right"/>
      <protection/>
    </xf>
    <xf numFmtId="0" fontId="10" fillId="0" borderId="6" xfId="21" applyFont="1" applyFill="1" applyBorder="1" applyAlignment="1">
      <alignment horizontal="center"/>
      <protection/>
    </xf>
    <xf numFmtId="0" fontId="13" fillId="0" borderId="7" xfId="24" applyFont="1" applyFill="1" applyBorder="1" applyAlignment="1">
      <alignment horizontal="center"/>
      <protection/>
    </xf>
    <xf numFmtId="0" fontId="5" fillId="0" borderId="0" xfId="22" applyFont="1" applyFill="1">
      <alignment/>
      <protection/>
    </xf>
    <xf numFmtId="0" fontId="5" fillId="0" borderId="0" xfId="22" applyFill="1" applyBorder="1">
      <alignment/>
      <protection/>
    </xf>
    <xf numFmtId="0" fontId="10" fillId="0" borderId="9" xfId="21" applyFont="1" applyFill="1" applyBorder="1" applyAlignment="1">
      <alignment horizontal="center"/>
      <protection/>
    </xf>
    <xf numFmtId="0" fontId="10" fillId="0" borderId="10" xfId="21" applyFont="1" applyFill="1" applyBorder="1" applyAlignment="1">
      <alignment horizontal="center"/>
      <protection/>
    </xf>
    <xf numFmtId="0" fontId="10" fillId="0" borderId="9" xfId="22" applyFont="1" applyFill="1" applyBorder="1" applyAlignment="1">
      <alignment horizontal="center"/>
      <protection/>
    </xf>
    <xf numFmtId="0" fontId="10" fillId="0" borderId="1" xfId="22" applyFont="1" applyFill="1" applyBorder="1" applyAlignment="1">
      <alignment horizontal="center"/>
      <protection/>
    </xf>
    <xf numFmtId="0" fontId="10" fillId="0" borderId="10" xfId="22" applyFont="1" applyFill="1" applyBorder="1" applyAlignment="1">
      <alignment horizontal="center"/>
      <protection/>
    </xf>
    <xf numFmtId="0" fontId="5" fillId="0" borderId="1" xfId="22" applyFill="1" applyBorder="1" applyAlignment="1">
      <alignment horizontal="center"/>
      <protection/>
    </xf>
    <xf numFmtId="0" fontId="5" fillId="0" borderId="10" xfId="22" applyFill="1" applyBorder="1" applyAlignment="1">
      <alignment horizontal="center"/>
      <protection/>
    </xf>
    <xf numFmtId="0" fontId="5" fillId="0" borderId="9" xfId="22" applyFont="1" applyFill="1" applyBorder="1" applyAlignment="1">
      <alignment horizont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5_85" xfId="21"/>
    <cellStyle name="標準_h17_59" xfId="22"/>
    <cellStyle name="標準_h17_63" xfId="23"/>
    <cellStyle name="標準_コピーh15_05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809625" cy="857250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3" y="114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7" y="133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3" y="149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18" y="164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1" y="105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29" y="133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K33"/>
  <sheetViews>
    <sheetView showGridLines="0" tabSelected="1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" sqref="C1"/>
    </sheetView>
  </sheetViews>
  <sheetFormatPr defaultColWidth="9.00390625" defaultRowHeight="13.5" customHeight="1"/>
  <cols>
    <col min="1" max="1" width="10.625" style="44" customWidth="1"/>
    <col min="2" max="2" width="5.375" style="44" customWidth="1"/>
    <col min="3" max="25" width="11.625" style="18" customWidth="1"/>
    <col min="26" max="26" width="12.125" style="18" customWidth="1"/>
    <col min="27" max="37" width="11.625" style="18" customWidth="1"/>
    <col min="38" max="16384" width="9.00390625" style="18" customWidth="1"/>
  </cols>
  <sheetData>
    <row r="1" spans="1:12" s="9" customFormat="1" ht="13.5" customHeight="1">
      <c r="A1" s="9" t="s">
        <v>16</v>
      </c>
      <c r="L1" s="10"/>
    </row>
    <row r="2" spans="3:37" s="9" customFormat="1" ht="13.5" customHeight="1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2"/>
      <c r="AK2" s="12"/>
    </row>
    <row r="3" spans="1:37" ht="13.5" customHeight="1">
      <c r="A3" s="13"/>
      <c r="B3" s="14"/>
      <c r="C3" s="48" t="s">
        <v>17</v>
      </c>
      <c r="D3" s="49"/>
      <c r="E3" s="49"/>
      <c r="F3" s="49"/>
      <c r="G3" s="49"/>
      <c r="H3" s="49"/>
      <c r="I3" s="49"/>
      <c r="J3" s="50"/>
      <c r="K3" s="15" t="s">
        <v>18</v>
      </c>
      <c r="L3" s="16"/>
      <c r="M3" s="16"/>
      <c r="N3" s="16"/>
      <c r="O3" s="16"/>
      <c r="P3" s="16"/>
      <c r="Q3" s="16"/>
      <c r="R3" s="16"/>
      <c r="S3" s="17"/>
      <c r="T3" s="53" t="s">
        <v>64</v>
      </c>
      <c r="U3" s="51"/>
      <c r="V3" s="51"/>
      <c r="W3" s="51"/>
      <c r="X3" s="51"/>
      <c r="Y3" s="52"/>
      <c r="Z3" s="48" t="s">
        <v>65</v>
      </c>
      <c r="AA3" s="51"/>
      <c r="AB3" s="51"/>
      <c r="AC3" s="51"/>
      <c r="AD3" s="51"/>
      <c r="AE3" s="51"/>
      <c r="AF3" s="51"/>
      <c r="AG3" s="51"/>
      <c r="AH3" s="48" t="s">
        <v>66</v>
      </c>
      <c r="AI3" s="51"/>
      <c r="AJ3" s="51"/>
      <c r="AK3" s="52"/>
    </row>
    <row r="4" spans="1:37" ht="13.5" customHeight="1">
      <c r="A4" s="19"/>
      <c r="B4" s="20" t="s">
        <v>0</v>
      </c>
      <c r="C4" s="21" t="s">
        <v>1</v>
      </c>
      <c r="D4" s="4"/>
      <c r="E4" s="3" t="s">
        <v>2</v>
      </c>
      <c r="F4" s="1"/>
      <c r="G4" s="17"/>
      <c r="H4" s="3" t="s">
        <v>19</v>
      </c>
      <c r="I4" s="3" t="s">
        <v>20</v>
      </c>
      <c r="J4" s="2"/>
      <c r="K4" s="21" t="s">
        <v>21</v>
      </c>
      <c r="L4" s="49"/>
      <c r="M4" s="49"/>
      <c r="N4" s="22"/>
      <c r="O4" s="3" t="s">
        <v>22</v>
      </c>
      <c r="P4" s="3" t="s">
        <v>19</v>
      </c>
      <c r="Q4" s="2" t="s">
        <v>3</v>
      </c>
      <c r="R4" s="2" t="s">
        <v>4</v>
      </c>
      <c r="S4" s="23"/>
      <c r="T4" s="24" t="s">
        <v>67</v>
      </c>
      <c r="U4" s="23"/>
      <c r="V4" s="23"/>
      <c r="W4" s="23"/>
      <c r="X4" s="23"/>
      <c r="Y4" s="23"/>
      <c r="Z4" s="23" t="s">
        <v>68</v>
      </c>
      <c r="AA4" s="48" t="s">
        <v>69</v>
      </c>
      <c r="AB4" s="51"/>
      <c r="AC4" s="52"/>
      <c r="AD4" s="2" t="s">
        <v>70</v>
      </c>
      <c r="AE4" s="23" t="s">
        <v>5</v>
      </c>
      <c r="AF4" s="23" t="s">
        <v>3</v>
      </c>
      <c r="AG4" s="23"/>
      <c r="AH4" s="21"/>
      <c r="AI4" s="25"/>
      <c r="AJ4" s="24"/>
      <c r="AK4" s="24"/>
    </row>
    <row r="5" spans="1:37" ht="13.5" customHeight="1">
      <c r="A5" s="19"/>
      <c r="B5" s="20"/>
      <c r="C5" s="24"/>
      <c r="D5" s="6" t="s">
        <v>71</v>
      </c>
      <c r="E5" s="20"/>
      <c r="F5" s="3" t="s">
        <v>72</v>
      </c>
      <c r="G5" s="4"/>
      <c r="H5" s="20"/>
      <c r="I5" s="5"/>
      <c r="J5" s="20" t="s">
        <v>73</v>
      </c>
      <c r="K5" s="24"/>
      <c r="L5" s="3" t="s">
        <v>72</v>
      </c>
      <c r="M5" s="4"/>
      <c r="N5" s="3" t="s">
        <v>74</v>
      </c>
      <c r="O5" s="20" t="s">
        <v>23</v>
      </c>
      <c r="P5" s="5"/>
      <c r="Q5" s="20" t="s">
        <v>24</v>
      </c>
      <c r="R5" s="24"/>
      <c r="S5" s="24" t="s">
        <v>75</v>
      </c>
      <c r="T5" s="24" t="s">
        <v>76</v>
      </c>
      <c r="U5" s="24" t="s">
        <v>77</v>
      </c>
      <c r="V5" s="24" t="s">
        <v>78</v>
      </c>
      <c r="W5" s="24" t="s">
        <v>79</v>
      </c>
      <c r="X5" s="24" t="s">
        <v>80</v>
      </c>
      <c r="Y5" s="24" t="s">
        <v>81</v>
      </c>
      <c r="Z5" s="23"/>
      <c r="AA5" s="23" t="s">
        <v>6</v>
      </c>
      <c r="AB5" s="23" t="s">
        <v>7</v>
      </c>
      <c r="AC5" s="23" t="s">
        <v>8</v>
      </c>
      <c r="AD5" s="24" t="s">
        <v>82</v>
      </c>
      <c r="AE5" s="23"/>
      <c r="AF5" s="23"/>
      <c r="AG5" s="23"/>
      <c r="AH5" s="24" t="s">
        <v>25</v>
      </c>
      <c r="AI5" s="6" t="s">
        <v>26</v>
      </c>
      <c r="AJ5" s="24" t="s">
        <v>27</v>
      </c>
      <c r="AK5" s="24" t="s">
        <v>28</v>
      </c>
    </row>
    <row r="6" spans="1:37" ht="13.5" customHeight="1">
      <c r="A6" s="19"/>
      <c r="B6" s="20" t="s">
        <v>9</v>
      </c>
      <c r="C6" s="24" t="s">
        <v>23</v>
      </c>
      <c r="D6" s="20" t="s">
        <v>29</v>
      </c>
      <c r="E6" s="20" t="s">
        <v>30</v>
      </c>
      <c r="F6" s="5" t="s">
        <v>31</v>
      </c>
      <c r="G6" s="6" t="s">
        <v>32</v>
      </c>
      <c r="H6" s="20" t="s">
        <v>33</v>
      </c>
      <c r="I6" s="5" t="s">
        <v>34</v>
      </c>
      <c r="J6" s="20"/>
      <c r="K6" s="24" t="s">
        <v>35</v>
      </c>
      <c r="L6" s="5" t="s">
        <v>36</v>
      </c>
      <c r="M6" s="6" t="s">
        <v>37</v>
      </c>
      <c r="N6" s="5" t="s">
        <v>38</v>
      </c>
      <c r="O6" s="20" t="s">
        <v>39</v>
      </c>
      <c r="P6" s="5" t="s">
        <v>40</v>
      </c>
      <c r="Q6" s="20" t="s">
        <v>41</v>
      </c>
      <c r="R6" s="24" t="s">
        <v>42</v>
      </c>
      <c r="S6" s="24"/>
      <c r="T6" s="24" t="s">
        <v>83</v>
      </c>
      <c r="U6" s="24" t="s">
        <v>84</v>
      </c>
      <c r="V6" s="24" t="s">
        <v>85</v>
      </c>
      <c r="W6" s="24" t="s">
        <v>86</v>
      </c>
      <c r="X6" s="24"/>
      <c r="Y6" s="24" t="s">
        <v>87</v>
      </c>
      <c r="Z6" s="24"/>
      <c r="AA6" s="23"/>
      <c r="AB6" s="23"/>
      <c r="AC6" s="23"/>
      <c r="AD6" s="24" t="s">
        <v>88</v>
      </c>
      <c r="AE6" s="24"/>
      <c r="AF6" s="24"/>
      <c r="AG6" s="24" t="s">
        <v>43</v>
      </c>
      <c r="AH6" s="24"/>
      <c r="AI6" s="20" t="s">
        <v>44</v>
      </c>
      <c r="AJ6" s="24"/>
      <c r="AK6" s="24"/>
    </row>
    <row r="7" spans="1:37" ht="13.5" customHeight="1">
      <c r="A7" s="19"/>
      <c r="B7" s="26"/>
      <c r="C7" s="27" t="s">
        <v>45</v>
      </c>
      <c r="D7" s="8" t="s">
        <v>46</v>
      </c>
      <c r="E7" s="8"/>
      <c r="F7" s="7" t="s">
        <v>30</v>
      </c>
      <c r="G7" s="8" t="s">
        <v>47</v>
      </c>
      <c r="H7" s="8"/>
      <c r="I7" s="7"/>
      <c r="J7" s="8" t="s">
        <v>89</v>
      </c>
      <c r="K7" s="28"/>
      <c r="L7" s="7"/>
      <c r="M7" s="8"/>
      <c r="N7" s="7"/>
      <c r="O7" s="8" t="s">
        <v>48</v>
      </c>
      <c r="P7" s="7"/>
      <c r="Q7" s="8"/>
      <c r="R7" s="27"/>
      <c r="S7" s="27" t="s">
        <v>90</v>
      </c>
      <c r="T7" s="27" t="s">
        <v>91</v>
      </c>
      <c r="U7" s="27" t="s">
        <v>92</v>
      </c>
      <c r="V7" s="27" t="s">
        <v>93</v>
      </c>
      <c r="W7" s="27" t="s">
        <v>94</v>
      </c>
      <c r="X7" s="27" t="s">
        <v>95</v>
      </c>
      <c r="Y7" s="27" t="s">
        <v>96</v>
      </c>
      <c r="Z7" s="27" t="s">
        <v>97</v>
      </c>
      <c r="AA7" s="27" t="s">
        <v>98</v>
      </c>
      <c r="AB7" s="27" t="s">
        <v>10</v>
      </c>
      <c r="AC7" s="27" t="s">
        <v>11</v>
      </c>
      <c r="AD7" s="27" t="s">
        <v>99</v>
      </c>
      <c r="AE7" s="27" t="s">
        <v>12</v>
      </c>
      <c r="AF7" s="27" t="s">
        <v>13</v>
      </c>
      <c r="AG7" s="27" t="s">
        <v>49</v>
      </c>
      <c r="AH7" s="29" t="s">
        <v>50</v>
      </c>
      <c r="AI7" s="30" t="s">
        <v>50</v>
      </c>
      <c r="AJ7" s="29"/>
      <c r="AK7" s="29" t="s">
        <v>50</v>
      </c>
    </row>
    <row r="8" spans="1:37" ht="13.5" customHeight="1">
      <c r="A8" s="46" t="s">
        <v>100</v>
      </c>
      <c r="B8" s="47"/>
      <c r="C8" s="31">
        <f aca="true" t="shared" si="0" ref="C8:K8">+C9+C18</f>
        <v>5241353</v>
      </c>
      <c r="D8" s="31"/>
      <c r="E8" s="31">
        <f t="shared" si="0"/>
        <v>6205837</v>
      </c>
      <c r="F8" s="31">
        <f t="shared" si="0"/>
        <v>6544530</v>
      </c>
      <c r="G8" s="31">
        <f t="shared" si="0"/>
        <v>1829103</v>
      </c>
      <c r="H8" s="31">
        <f t="shared" si="0"/>
        <v>23752</v>
      </c>
      <c r="I8" s="31">
        <f t="shared" si="0"/>
        <v>445793</v>
      </c>
      <c r="J8" s="31">
        <f t="shared" si="0"/>
        <v>11916735</v>
      </c>
      <c r="K8" s="31">
        <f t="shared" si="0"/>
        <v>365372</v>
      </c>
      <c r="L8" s="31">
        <f aca="true" t="shared" si="1" ref="L8:S8">+L9+L18</f>
        <v>328640</v>
      </c>
      <c r="M8" s="31">
        <f t="shared" si="1"/>
        <v>192840</v>
      </c>
      <c r="N8" s="31"/>
      <c r="O8" s="31">
        <f t="shared" si="1"/>
        <v>11301611</v>
      </c>
      <c r="P8" s="31">
        <f t="shared" si="1"/>
        <v>0</v>
      </c>
      <c r="Q8" s="31">
        <f t="shared" si="1"/>
        <v>0</v>
      </c>
      <c r="R8" s="31">
        <f t="shared" si="1"/>
        <v>156291</v>
      </c>
      <c r="S8" s="31">
        <f t="shared" si="1"/>
        <v>11823274</v>
      </c>
      <c r="T8" s="31">
        <f aca="true" t="shared" si="2" ref="T8:Y8">+T9+T18</f>
        <v>93461</v>
      </c>
      <c r="U8" s="31">
        <f t="shared" si="2"/>
        <v>7928</v>
      </c>
      <c r="V8" s="31">
        <f t="shared" si="2"/>
        <v>0</v>
      </c>
      <c r="W8" s="31">
        <f t="shared" si="2"/>
        <v>85533</v>
      </c>
      <c r="X8" s="31">
        <f t="shared" si="2"/>
        <v>0</v>
      </c>
      <c r="Y8" s="31">
        <f t="shared" si="2"/>
        <v>85533</v>
      </c>
      <c r="Z8" s="31">
        <f aca="true" t="shared" si="3" ref="Z8:AK8">+Z9+Z18</f>
        <v>150878</v>
      </c>
      <c r="AA8" s="31">
        <f t="shared" si="3"/>
        <v>98249</v>
      </c>
      <c r="AB8" s="31">
        <f t="shared" si="3"/>
        <v>51068</v>
      </c>
      <c r="AC8" s="31">
        <f t="shared" si="3"/>
        <v>1561</v>
      </c>
      <c r="AD8" s="31">
        <f t="shared" si="3"/>
        <v>29958</v>
      </c>
      <c r="AE8" s="31">
        <f t="shared" si="3"/>
        <v>14728</v>
      </c>
      <c r="AF8" s="31">
        <f t="shared" si="3"/>
        <v>1575</v>
      </c>
      <c r="AG8" s="31">
        <f t="shared" si="3"/>
        <v>197139</v>
      </c>
      <c r="AH8" s="31">
        <f t="shared" si="3"/>
        <v>29</v>
      </c>
      <c r="AI8" s="31">
        <f t="shared" si="3"/>
        <v>1</v>
      </c>
      <c r="AJ8" s="31">
        <f t="shared" si="3"/>
        <v>0</v>
      </c>
      <c r="AK8" s="32">
        <f t="shared" si="3"/>
        <v>115122</v>
      </c>
    </row>
    <row r="9" spans="1:37" ht="13.5" customHeight="1">
      <c r="A9" s="46" t="s">
        <v>101</v>
      </c>
      <c r="B9" s="47"/>
      <c r="C9" s="31">
        <f aca="true" t="shared" si="4" ref="C9:K9">SUM(C10:C17)</f>
        <v>4428156</v>
      </c>
      <c r="D9" s="31"/>
      <c r="E9" s="31">
        <f t="shared" si="4"/>
        <v>4708857</v>
      </c>
      <c r="F9" s="31">
        <f t="shared" si="4"/>
        <v>4708857</v>
      </c>
      <c r="G9" s="31">
        <f t="shared" si="4"/>
        <v>1405754</v>
      </c>
      <c r="H9" s="31">
        <f t="shared" si="4"/>
        <v>19700</v>
      </c>
      <c r="I9" s="31">
        <f t="shared" si="4"/>
        <v>343979</v>
      </c>
      <c r="J9" s="31">
        <f t="shared" si="4"/>
        <v>9500692</v>
      </c>
      <c r="K9" s="31">
        <f t="shared" si="4"/>
        <v>282409</v>
      </c>
      <c r="L9" s="31">
        <f aca="true" t="shared" si="5" ref="L9:S9">SUM(L10:L17)</f>
        <v>250990</v>
      </c>
      <c r="M9" s="31">
        <f t="shared" si="5"/>
        <v>149119</v>
      </c>
      <c r="N9" s="31"/>
      <c r="O9" s="31">
        <f t="shared" si="5"/>
        <v>8992702</v>
      </c>
      <c r="P9" s="31">
        <f t="shared" si="5"/>
        <v>0</v>
      </c>
      <c r="Q9" s="31">
        <f t="shared" si="5"/>
        <v>0</v>
      </c>
      <c r="R9" s="31">
        <f t="shared" si="5"/>
        <v>143608</v>
      </c>
      <c r="S9" s="31">
        <f t="shared" si="5"/>
        <v>9418719</v>
      </c>
      <c r="T9" s="31">
        <f aca="true" t="shared" si="6" ref="T9:Y9">SUM(T10:T17)</f>
        <v>81973</v>
      </c>
      <c r="U9" s="31">
        <f t="shared" si="6"/>
        <v>4964</v>
      </c>
      <c r="V9" s="31">
        <f t="shared" si="6"/>
        <v>0</v>
      </c>
      <c r="W9" s="31">
        <f t="shared" si="6"/>
        <v>77009</v>
      </c>
      <c r="X9" s="31">
        <f t="shared" si="6"/>
        <v>0</v>
      </c>
      <c r="Y9" s="31">
        <f t="shared" si="6"/>
        <v>77009</v>
      </c>
      <c r="Z9" s="31">
        <f aca="true" t="shared" si="7" ref="Z9:AK9">SUM(Z10:Z17)</f>
        <v>113915</v>
      </c>
      <c r="AA9" s="31">
        <f t="shared" si="7"/>
        <v>74784</v>
      </c>
      <c r="AB9" s="31">
        <f t="shared" si="7"/>
        <v>37570</v>
      </c>
      <c r="AC9" s="31">
        <f t="shared" si="7"/>
        <v>1561</v>
      </c>
      <c r="AD9" s="31">
        <f t="shared" si="7"/>
        <v>23326</v>
      </c>
      <c r="AE9" s="31">
        <f t="shared" si="7"/>
        <v>11497</v>
      </c>
      <c r="AF9" s="31">
        <f t="shared" si="7"/>
        <v>381</v>
      </c>
      <c r="AG9" s="31">
        <f t="shared" si="7"/>
        <v>149119</v>
      </c>
      <c r="AH9" s="31">
        <f t="shared" si="7"/>
        <v>21</v>
      </c>
      <c r="AI9" s="31">
        <f t="shared" si="7"/>
        <v>1</v>
      </c>
      <c r="AJ9" s="31">
        <f t="shared" si="7"/>
        <v>0</v>
      </c>
      <c r="AK9" s="32">
        <f t="shared" si="7"/>
        <v>96972</v>
      </c>
    </row>
    <row r="10" spans="1:37" ht="13.5" customHeight="1">
      <c r="A10" s="33" t="s">
        <v>102</v>
      </c>
      <c r="B10" s="34"/>
      <c r="C10" s="35">
        <v>1455810</v>
      </c>
      <c r="D10" s="35">
        <v>908280</v>
      </c>
      <c r="E10" s="35">
        <v>406246</v>
      </c>
      <c r="F10" s="35">
        <v>406246</v>
      </c>
      <c r="G10" s="35">
        <v>340408</v>
      </c>
      <c r="H10" s="35">
        <v>3397</v>
      </c>
      <c r="I10" s="35">
        <v>135434</v>
      </c>
      <c r="J10" s="35">
        <v>2000887</v>
      </c>
      <c r="K10" s="35">
        <v>77321</v>
      </c>
      <c r="L10" s="35">
        <v>77321</v>
      </c>
      <c r="M10" s="35">
        <v>47135</v>
      </c>
      <c r="N10" s="35"/>
      <c r="O10" s="35">
        <v>1795002</v>
      </c>
      <c r="P10" s="35"/>
      <c r="Q10" s="35"/>
      <c r="R10" s="35">
        <v>52781</v>
      </c>
      <c r="S10" s="35">
        <v>1925104</v>
      </c>
      <c r="T10" s="35">
        <v>75783</v>
      </c>
      <c r="U10" s="35">
        <v>4763</v>
      </c>
      <c r="V10" s="35"/>
      <c r="W10" s="35">
        <v>71020</v>
      </c>
      <c r="X10" s="35"/>
      <c r="Y10" s="35">
        <v>71020</v>
      </c>
      <c r="Z10" s="35">
        <v>38824</v>
      </c>
      <c r="AA10" s="35">
        <v>26024</v>
      </c>
      <c r="AB10" s="35">
        <v>12800</v>
      </c>
      <c r="AC10" s="35"/>
      <c r="AD10" s="35">
        <v>8135</v>
      </c>
      <c r="AE10" s="35"/>
      <c r="AF10" s="35">
        <v>176</v>
      </c>
      <c r="AG10" s="35">
        <v>47135</v>
      </c>
      <c r="AH10" s="35">
        <v>7</v>
      </c>
      <c r="AI10" s="35"/>
      <c r="AJ10" s="35"/>
      <c r="AK10" s="36">
        <v>25407</v>
      </c>
    </row>
    <row r="11" spans="1:37" ht="13.5" customHeight="1">
      <c r="A11" s="33" t="s">
        <v>103</v>
      </c>
      <c r="B11" s="34"/>
      <c r="C11" s="35">
        <v>466330</v>
      </c>
      <c r="D11" s="35">
        <v>319483</v>
      </c>
      <c r="E11" s="35">
        <v>908691</v>
      </c>
      <c r="F11" s="35">
        <v>908691</v>
      </c>
      <c r="G11" s="35">
        <v>172091</v>
      </c>
      <c r="H11" s="35">
        <v>288</v>
      </c>
      <c r="I11" s="35">
        <v>37059</v>
      </c>
      <c r="J11" s="35">
        <v>1412368</v>
      </c>
      <c r="K11" s="35">
        <v>36676</v>
      </c>
      <c r="L11" s="35">
        <v>34463</v>
      </c>
      <c r="M11" s="35">
        <v>18555</v>
      </c>
      <c r="N11" s="35">
        <v>2213</v>
      </c>
      <c r="O11" s="35">
        <v>1375414</v>
      </c>
      <c r="P11" s="35"/>
      <c r="Q11" s="35"/>
      <c r="R11" s="35">
        <v>131</v>
      </c>
      <c r="S11" s="35">
        <v>1412221</v>
      </c>
      <c r="T11" s="35">
        <v>147</v>
      </c>
      <c r="U11" s="35">
        <v>147</v>
      </c>
      <c r="V11" s="35"/>
      <c r="W11" s="35"/>
      <c r="X11" s="35"/>
      <c r="Y11" s="35"/>
      <c r="Z11" s="35">
        <v>13112</v>
      </c>
      <c r="AA11" s="35">
        <v>8726</v>
      </c>
      <c r="AB11" s="35">
        <v>4386</v>
      </c>
      <c r="AC11" s="35"/>
      <c r="AD11" s="35">
        <v>3007</v>
      </c>
      <c r="AE11" s="35">
        <v>2436</v>
      </c>
      <c r="AF11" s="35"/>
      <c r="AG11" s="35">
        <v>18555</v>
      </c>
      <c r="AH11" s="35">
        <v>2</v>
      </c>
      <c r="AI11" s="35"/>
      <c r="AJ11" s="35"/>
      <c r="AK11" s="36">
        <v>12078</v>
      </c>
    </row>
    <row r="12" spans="1:37" ht="13.5" customHeight="1">
      <c r="A12" s="33" t="s">
        <v>104</v>
      </c>
      <c r="B12" s="34"/>
      <c r="C12" s="35">
        <v>1015460</v>
      </c>
      <c r="D12" s="35">
        <v>636146</v>
      </c>
      <c r="E12" s="35">
        <v>350042</v>
      </c>
      <c r="F12" s="35">
        <v>350042</v>
      </c>
      <c r="G12" s="35">
        <v>288888</v>
      </c>
      <c r="H12" s="35">
        <v>1196</v>
      </c>
      <c r="I12" s="35">
        <v>18496</v>
      </c>
      <c r="J12" s="35">
        <v>1385194</v>
      </c>
      <c r="K12" s="35">
        <v>61375</v>
      </c>
      <c r="L12" s="35">
        <v>42656</v>
      </c>
      <c r="M12" s="35">
        <v>28364</v>
      </c>
      <c r="N12" s="35">
        <v>18719</v>
      </c>
      <c r="O12" s="35">
        <v>1304110</v>
      </c>
      <c r="P12" s="35"/>
      <c r="Q12" s="35"/>
      <c r="R12" s="35">
        <v>18574</v>
      </c>
      <c r="S12" s="35">
        <v>1384059</v>
      </c>
      <c r="T12" s="35">
        <v>1135</v>
      </c>
      <c r="U12" s="35"/>
      <c r="V12" s="35"/>
      <c r="W12" s="35">
        <v>1135</v>
      </c>
      <c r="X12" s="35"/>
      <c r="Y12" s="35">
        <v>1135</v>
      </c>
      <c r="Z12" s="35">
        <v>19794</v>
      </c>
      <c r="AA12" s="35">
        <v>13989</v>
      </c>
      <c r="AB12" s="35">
        <v>5805</v>
      </c>
      <c r="AC12" s="35"/>
      <c r="AD12" s="35">
        <v>4228</v>
      </c>
      <c r="AE12" s="35">
        <v>4342</v>
      </c>
      <c r="AF12" s="35"/>
      <c r="AG12" s="35">
        <v>28364</v>
      </c>
      <c r="AH12" s="35">
        <v>4</v>
      </c>
      <c r="AI12" s="35"/>
      <c r="AJ12" s="35"/>
      <c r="AK12" s="36">
        <v>21233</v>
      </c>
    </row>
    <row r="13" spans="1:37" ht="13.5" customHeight="1">
      <c r="A13" s="33" t="s">
        <v>105</v>
      </c>
      <c r="B13" s="34"/>
      <c r="C13" s="35">
        <v>387911</v>
      </c>
      <c r="D13" s="35">
        <v>271947</v>
      </c>
      <c r="E13" s="35">
        <v>756764</v>
      </c>
      <c r="F13" s="35">
        <v>756764</v>
      </c>
      <c r="G13" s="35">
        <v>136001</v>
      </c>
      <c r="H13" s="35">
        <v>718</v>
      </c>
      <c r="I13" s="35">
        <v>41960</v>
      </c>
      <c r="J13" s="35">
        <v>1187353</v>
      </c>
      <c r="K13" s="35">
        <v>60203</v>
      </c>
      <c r="L13" s="35">
        <v>58902</v>
      </c>
      <c r="M13" s="35">
        <v>31704</v>
      </c>
      <c r="N13" s="35">
        <v>1301</v>
      </c>
      <c r="O13" s="35">
        <v>1091975</v>
      </c>
      <c r="P13" s="35"/>
      <c r="Q13" s="35"/>
      <c r="R13" s="35">
        <v>33650</v>
      </c>
      <c r="S13" s="35">
        <v>1185828</v>
      </c>
      <c r="T13" s="35">
        <v>1525</v>
      </c>
      <c r="U13" s="35"/>
      <c r="V13" s="35"/>
      <c r="W13" s="35">
        <v>1525</v>
      </c>
      <c r="X13" s="35"/>
      <c r="Y13" s="35">
        <v>1525</v>
      </c>
      <c r="Z13" s="35">
        <v>24577</v>
      </c>
      <c r="AA13" s="35">
        <v>13802</v>
      </c>
      <c r="AB13" s="35">
        <v>9214</v>
      </c>
      <c r="AC13" s="35">
        <v>1561</v>
      </c>
      <c r="AD13" s="35">
        <v>4335</v>
      </c>
      <c r="AE13" s="35">
        <v>2587</v>
      </c>
      <c r="AF13" s="35">
        <v>205</v>
      </c>
      <c r="AG13" s="35">
        <v>31704</v>
      </c>
      <c r="AH13" s="35">
        <v>5</v>
      </c>
      <c r="AI13" s="35">
        <v>1</v>
      </c>
      <c r="AJ13" s="35"/>
      <c r="AK13" s="36">
        <v>8902</v>
      </c>
    </row>
    <row r="14" spans="1:37" ht="13.5" customHeight="1">
      <c r="A14" s="33" t="s">
        <v>106</v>
      </c>
      <c r="B14" s="34"/>
      <c r="C14" s="35">
        <v>303352</v>
      </c>
      <c r="D14" s="35">
        <v>207219</v>
      </c>
      <c r="E14" s="35">
        <v>619562</v>
      </c>
      <c r="F14" s="35">
        <v>619562</v>
      </c>
      <c r="G14" s="35">
        <v>143236</v>
      </c>
      <c r="H14" s="35">
        <v>7660</v>
      </c>
      <c r="I14" s="35">
        <v>26826</v>
      </c>
      <c r="J14" s="35">
        <v>957400</v>
      </c>
      <c r="K14" s="35">
        <v>4485</v>
      </c>
      <c r="L14" s="35">
        <v>3340</v>
      </c>
      <c r="M14" s="35"/>
      <c r="N14" s="35">
        <v>1145</v>
      </c>
      <c r="O14" s="35">
        <v>947794</v>
      </c>
      <c r="P14" s="35"/>
      <c r="Q14" s="35"/>
      <c r="R14" s="35">
        <v>5067</v>
      </c>
      <c r="S14" s="35">
        <v>957346</v>
      </c>
      <c r="T14" s="35">
        <v>54</v>
      </c>
      <c r="U14" s="35">
        <v>54</v>
      </c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6">
        <v>8237</v>
      </c>
    </row>
    <row r="15" spans="1:37" ht="13.5" customHeight="1">
      <c r="A15" s="33" t="s">
        <v>107</v>
      </c>
      <c r="B15" s="34"/>
      <c r="C15" s="35">
        <v>277507</v>
      </c>
      <c r="D15" s="35">
        <v>193816</v>
      </c>
      <c r="E15" s="35">
        <v>555967</v>
      </c>
      <c r="F15" s="35">
        <v>555967</v>
      </c>
      <c r="G15" s="35">
        <v>108335</v>
      </c>
      <c r="H15" s="35">
        <v>2046</v>
      </c>
      <c r="I15" s="35">
        <v>27515</v>
      </c>
      <c r="J15" s="35">
        <v>863035</v>
      </c>
      <c r="K15" s="35">
        <v>7981</v>
      </c>
      <c r="L15" s="35">
        <v>5504</v>
      </c>
      <c r="M15" s="35"/>
      <c r="N15" s="35">
        <v>2477</v>
      </c>
      <c r="O15" s="35">
        <v>836434</v>
      </c>
      <c r="P15" s="35"/>
      <c r="Q15" s="35"/>
      <c r="R15" s="35">
        <v>16054</v>
      </c>
      <c r="S15" s="35">
        <v>860469</v>
      </c>
      <c r="T15" s="35">
        <v>2566</v>
      </c>
      <c r="U15" s="35"/>
      <c r="V15" s="35"/>
      <c r="W15" s="35">
        <v>2566</v>
      </c>
      <c r="X15" s="35"/>
      <c r="Y15" s="35">
        <v>2566</v>
      </c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6">
        <v>7242</v>
      </c>
    </row>
    <row r="16" spans="1:37" ht="13.5" customHeight="1">
      <c r="A16" s="37" t="s">
        <v>108</v>
      </c>
      <c r="B16" s="34"/>
      <c r="C16" s="35">
        <v>224739</v>
      </c>
      <c r="D16" s="35">
        <v>163920</v>
      </c>
      <c r="E16" s="35">
        <v>471928</v>
      </c>
      <c r="F16" s="35">
        <v>471928</v>
      </c>
      <c r="G16" s="35">
        <v>81271</v>
      </c>
      <c r="H16" s="35">
        <v>3302</v>
      </c>
      <c r="I16" s="35">
        <v>35623</v>
      </c>
      <c r="J16" s="35">
        <v>735592</v>
      </c>
      <c r="K16" s="35">
        <v>30222</v>
      </c>
      <c r="L16" s="35">
        <v>26035</v>
      </c>
      <c r="M16" s="35">
        <v>23361</v>
      </c>
      <c r="N16" s="35">
        <v>4187</v>
      </c>
      <c r="O16" s="35">
        <v>688402</v>
      </c>
      <c r="P16" s="35"/>
      <c r="Q16" s="35"/>
      <c r="R16" s="35">
        <v>16751</v>
      </c>
      <c r="S16" s="35">
        <v>735375</v>
      </c>
      <c r="T16" s="35">
        <v>217</v>
      </c>
      <c r="U16" s="35"/>
      <c r="V16" s="35"/>
      <c r="W16" s="35">
        <v>217</v>
      </c>
      <c r="X16" s="35"/>
      <c r="Y16" s="35">
        <v>217</v>
      </c>
      <c r="Z16" s="35">
        <v>17608</v>
      </c>
      <c r="AA16" s="35">
        <v>12243</v>
      </c>
      <c r="AB16" s="35">
        <v>5365</v>
      </c>
      <c r="AC16" s="35"/>
      <c r="AD16" s="35">
        <v>3621</v>
      </c>
      <c r="AE16" s="35">
        <v>2132</v>
      </c>
      <c r="AF16" s="35"/>
      <c r="AG16" s="35">
        <v>23361</v>
      </c>
      <c r="AH16" s="35">
        <v>3</v>
      </c>
      <c r="AI16" s="35"/>
      <c r="AJ16" s="35"/>
      <c r="AK16" s="36">
        <v>5221</v>
      </c>
    </row>
    <row r="17" spans="1:37" ht="13.5" customHeight="1">
      <c r="A17" s="33" t="s">
        <v>51</v>
      </c>
      <c r="B17" s="34"/>
      <c r="C17" s="35">
        <v>297047</v>
      </c>
      <c r="D17" s="35">
        <v>210040</v>
      </c>
      <c r="E17" s="35">
        <v>639657</v>
      </c>
      <c r="F17" s="35">
        <v>639657</v>
      </c>
      <c r="G17" s="35">
        <v>135524</v>
      </c>
      <c r="H17" s="35">
        <v>1093</v>
      </c>
      <c r="I17" s="35">
        <v>21066</v>
      </c>
      <c r="J17" s="35">
        <v>958863</v>
      </c>
      <c r="K17" s="35">
        <v>4146</v>
      </c>
      <c r="L17" s="35">
        <v>2769</v>
      </c>
      <c r="M17" s="35"/>
      <c r="N17" s="35">
        <v>1377</v>
      </c>
      <c r="O17" s="35">
        <v>953571</v>
      </c>
      <c r="P17" s="35"/>
      <c r="Q17" s="35"/>
      <c r="R17" s="35">
        <v>600</v>
      </c>
      <c r="S17" s="35">
        <v>958317</v>
      </c>
      <c r="T17" s="35">
        <v>546</v>
      </c>
      <c r="U17" s="35"/>
      <c r="V17" s="35"/>
      <c r="W17" s="35">
        <v>546</v>
      </c>
      <c r="X17" s="35"/>
      <c r="Y17" s="35">
        <v>546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6">
        <v>8652</v>
      </c>
    </row>
    <row r="18" spans="1:37" ht="13.5" customHeight="1">
      <c r="A18" s="46" t="s">
        <v>52</v>
      </c>
      <c r="B18" s="47"/>
      <c r="C18" s="38">
        <f aca="true" t="shared" si="8" ref="C18:K18">SUM(C19:C31)</f>
        <v>813197</v>
      </c>
      <c r="D18" s="38"/>
      <c r="E18" s="38">
        <f t="shared" si="8"/>
        <v>1496980</v>
      </c>
      <c r="F18" s="38">
        <f t="shared" si="8"/>
        <v>1835673</v>
      </c>
      <c r="G18" s="38">
        <f t="shared" si="8"/>
        <v>423349</v>
      </c>
      <c r="H18" s="38">
        <f t="shared" si="8"/>
        <v>4052</v>
      </c>
      <c r="I18" s="38">
        <f t="shared" si="8"/>
        <v>101814</v>
      </c>
      <c r="J18" s="38">
        <f t="shared" si="8"/>
        <v>2416043</v>
      </c>
      <c r="K18" s="38">
        <f t="shared" si="8"/>
        <v>82963</v>
      </c>
      <c r="L18" s="38">
        <f aca="true" t="shared" si="9" ref="L18:Y18">SUM(L19:L31)</f>
        <v>77650</v>
      </c>
      <c r="M18" s="38">
        <f t="shared" si="9"/>
        <v>43721</v>
      </c>
      <c r="N18" s="38"/>
      <c r="O18" s="38">
        <f t="shared" si="9"/>
        <v>2308909</v>
      </c>
      <c r="P18" s="38">
        <f t="shared" si="9"/>
        <v>0</v>
      </c>
      <c r="Q18" s="38">
        <f t="shared" si="9"/>
        <v>0</v>
      </c>
      <c r="R18" s="38">
        <f t="shared" si="9"/>
        <v>12683</v>
      </c>
      <c r="S18" s="38">
        <f t="shared" si="9"/>
        <v>2404555</v>
      </c>
      <c r="T18" s="38">
        <f t="shared" si="9"/>
        <v>11488</v>
      </c>
      <c r="U18" s="38">
        <f t="shared" si="9"/>
        <v>2964</v>
      </c>
      <c r="V18" s="38">
        <f t="shared" si="9"/>
        <v>0</v>
      </c>
      <c r="W18" s="38">
        <f t="shared" si="9"/>
        <v>8524</v>
      </c>
      <c r="X18" s="38">
        <f t="shared" si="9"/>
        <v>0</v>
      </c>
      <c r="Y18" s="38">
        <f t="shared" si="9"/>
        <v>8524</v>
      </c>
      <c r="Z18" s="38">
        <f aca="true" t="shared" si="10" ref="Z18:AK18">SUM(Z19:Z31)</f>
        <v>36963</v>
      </c>
      <c r="AA18" s="38">
        <f t="shared" si="10"/>
        <v>23465</v>
      </c>
      <c r="AB18" s="38">
        <f t="shared" si="10"/>
        <v>13498</v>
      </c>
      <c r="AC18" s="38">
        <f t="shared" si="10"/>
        <v>0</v>
      </c>
      <c r="AD18" s="38">
        <f t="shared" si="10"/>
        <v>6632</v>
      </c>
      <c r="AE18" s="38">
        <f t="shared" si="10"/>
        <v>3231</v>
      </c>
      <c r="AF18" s="38">
        <f t="shared" si="10"/>
        <v>1194</v>
      </c>
      <c r="AG18" s="38">
        <f t="shared" si="10"/>
        <v>48020</v>
      </c>
      <c r="AH18" s="38">
        <f t="shared" si="10"/>
        <v>8</v>
      </c>
      <c r="AI18" s="38">
        <f t="shared" si="10"/>
        <v>0</v>
      </c>
      <c r="AJ18" s="38">
        <f t="shared" si="10"/>
        <v>0</v>
      </c>
      <c r="AK18" s="39">
        <f t="shared" si="10"/>
        <v>18150</v>
      </c>
    </row>
    <row r="19" spans="1:37" ht="13.5" customHeight="1">
      <c r="A19" s="40" t="s">
        <v>53</v>
      </c>
      <c r="B19" s="34"/>
      <c r="C19" s="41">
        <v>72516</v>
      </c>
      <c r="D19" s="41">
        <v>48550</v>
      </c>
      <c r="E19" s="41">
        <v>133307</v>
      </c>
      <c r="F19" s="41">
        <v>133100</v>
      </c>
      <c r="G19" s="41">
        <v>20506</v>
      </c>
      <c r="H19" s="41"/>
      <c r="I19" s="41">
        <v>16608</v>
      </c>
      <c r="J19" s="41">
        <v>222431</v>
      </c>
      <c r="K19" s="41">
        <v>26195</v>
      </c>
      <c r="L19" s="41">
        <v>25863</v>
      </c>
      <c r="M19" s="41">
        <v>13499</v>
      </c>
      <c r="N19" s="41">
        <v>332</v>
      </c>
      <c r="O19" s="41">
        <v>193537</v>
      </c>
      <c r="P19" s="41"/>
      <c r="Q19" s="41"/>
      <c r="R19" s="41">
        <v>2698</v>
      </c>
      <c r="S19" s="41">
        <v>222430</v>
      </c>
      <c r="T19" s="41">
        <v>1</v>
      </c>
      <c r="U19" s="41"/>
      <c r="V19" s="41"/>
      <c r="W19" s="41">
        <v>1</v>
      </c>
      <c r="X19" s="41"/>
      <c r="Y19" s="41">
        <v>1</v>
      </c>
      <c r="Z19" s="41">
        <v>13499</v>
      </c>
      <c r="AA19" s="41">
        <v>9000</v>
      </c>
      <c r="AB19" s="41">
        <v>4499</v>
      </c>
      <c r="AC19" s="41"/>
      <c r="AD19" s="41">
        <v>2705</v>
      </c>
      <c r="AE19" s="41">
        <v>1583</v>
      </c>
      <c r="AF19" s="41">
        <v>11</v>
      </c>
      <c r="AG19" s="41">
        <v>17798</v>
      </c>
      <c r="AH19" s="41">
        <v>2</v>
      </c>
      <c r="AI19" s="41"/>
      <c r="AJ19" s="41"/>
      <c r="AK19" s="36">
        <v>1533</v>
      </c>
    </row>
    <row r="20" spans="1:37" ht="13.5" customHeight="1">
      <c r="A20" s="33" t="s">
        <v>54</v>
      </c>
      <c r="B20" s="34"/>
      <c r="C20" s="35">
        <v>107839</v>
      </c>
      <c r="D20" s="35">
        <v>72343</v>
      </c>
      <c r="E20" s="35">
        <v>243157</v>
      </c>
      <c r="F20" s="35">
        <v>243157</v>
      </c>
      <c r="G20" s="35">
        <v>55996</v>
      </c>
      <c r="H20" s="35">
        <v>243</v>
      </c>
      <c r="I20" s="35">
        <v>13843</v>
      </c>
      <c r="J20" s="35">
        <v>365082</v>
      </c>
      <c r="K20" s="35">
        <v>1823</v>
      </c>
      <c r="L20" s="35">
        <v>1489</v>
      </c>
      <c r="M20" s="35"/>
      <c r="N20" s="35">
        <v>334</v>
      </c>
      <c r="O20" s="35">
        <v>362471</v>
      </c>
      <c r="P20" s="35"/>
      <c r="Q20" s="35"/>
      <c r="R20" s="35">
        <v>37</v>
      </c>
      <c r="S20" s="35">
        <v>364331</v>
      </c>
      <c r="T20" s="35">
        <v>751</v>
      </c>
      <c r="U20" s="35">
        <v>751</v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6">
        <v>3386</v>
      </c>
    </row>
    <row r="21" spans="1:37" ht="13.5" customHeight="1">
      <c r="A21" s="33" t="s">
        <v>55</v>
      </c>
      <c r="B21" s="34"/>
      <c r="C21" s="35">
        <v>35768</v>
      </c>
      <c r="D21" s="35">
        <v>23430</v>
      </c>
      <c r="E21" s="35">
        <v>113321</v>
      </c>
      <c r="F21" s="35">
        <v>113321</v>
      </c>
      <c r="G21" s="35">
        <v>27728</v>
      </c>
      <c r="H21" s="35">
        <v>1151</v>
      </c>
      <c r="I21" s="35">
        <v>7266</v>
      </c>
      <c r="J21" s="35">
        <v>157506</v>
      </c>
      <c r="K21" s="35">
        <v>2663</v>
      </c>
      <c r="L21" s="35">
        <v>2616</v>
      </c>
      <c r="M21" s="35">
        <v>1282</v>
      </c>
      <c r="N21" s="35">
        <v>47</v>
      </c>
      <c r="O21" s="35">
        <v>153624</v>
      </c>
      <c r="P21" s="35"/>
      <c r="Q21" s="35"/>
      <c r="R21" s="35">
        <v>72</v>
      </c>
      <c r="S21" s="35">
        <v>156359</v>
      </c>
      <c r="T21" s="35">
        <v>1147</v>
      </c>
      <c r="U21" s="35"/>
      <c r="V21" s="35"/>
      <c r="W21" s="35">
        <v>1147</v>
      </c>
      <c r="X21" s="35"/>
      <c r="Y21" s="35">
        <v>1147</v>
      </c>
      <c r="Z21" s="35">
        <v>980</v>
      </c>
      <c r="AA21" s="35">
        <v>653</v>
      </c>
      <c r="AB21" s="35">
        <v>327</v>
      </c>
      <c r="AC21" s="35"/>
      <c r="AD21" s="35">
        <v>190</v>
      </c>
      <c r="AE21" s="35">
        <v>112</v>
      </c>
      <c r="AF21" s="35"/>
      <c r="AG21" s="35">
        <v>1282</v>
      </c>
      <c r="AH21" s="35"/>
      <c r="AI21" s="35"/>
      <c r="AJ21" s="35"/>
      <c r="AK21" s="36">
        <v>1427</v>
      </c>
    </row>
    <row r="22" spans="1:37" ht="13.5" customHeight="1">
      <c r="A22" s="33" t="s">
        <v>56</v>
      </c>
      <c r="B22" s="34"/>
      <c r="C22" s="35">
        <v>139028</v>
      </c>
      <c r="D22" s="35">
        <v>94406</v>
      </c>
      <c r="E22" s="35">
        <v>302511</v>
      </c>
      <c r="F22" s="35">
        <v>302511</v>
      </c>
      <c r="G22" s="35">
        <v>54570</v>
      </c>
      <c r="H22" s="35">
        <v>190</v>
      </c>
      <c r="I22" s="35">
        <v>14784</v>
      </c>
      <c r="J22" s="35">
        <v>456513</v>
      </c>
      <c r="K22" s="35">
        <v>18362</v>
      </c>
      <c r="L22" s="35">
        <v>17784</v>
      </c>
      <c r="M22" s="35">
        <v>13143</v>
      </c>
      <c r="N22" s="35">
        <v>578</v>
      </c>
      <c r="O22" s="35">
        <v>437609</v>
      </c>
      <c r="P22" s="35"/>
      <c r="Q22" s="35"/>
      <c r="R22" s="35">
        <v>340</v>
      </c>
      <c r="S22" s="35">
        <v>456311</v>
      </c>
      <c r="T22" s="35">
        <v>202</v>
      </c>
      <c r="U22" s="35"/>
      <c r="V22" s="35"/>
      <c r="W22" s="35">
        <v>202</v>
      </c>
      <c r="X22" s="35"/>
      <c r="Y22" s="35">
        <v>202</v>
      </c>
      <c r="Z22" s="35">
        <v>10452</v>
      </c>
      <c r="AA22" s="35">
        <v>6231</v>
      </c>
      <c r="AB22" s="35">
        <v>4221</v>
      </c>
      <c r="AC22" s="35"/>
      <c r="AD22" s="35">
        <v>1511</v>
      </c>
      <c r="AE22" s="35"/>
      <c r="AF22" s="35">
        <v>1180</v>
      </c>
      <c r="AG22" s="35">
        <v>13143</v>
      </c>
      <c r="AH22" s="35">
        <v>1</v>
      </c>
      <c r="AI22" s="35"/>
      <c r="AJ22" s="35"/>
      <c r="AK22" s="36">
        <v>3776</v>
      </c>
    </row>
    <row r="23" spans="1:37" ht="13.5" customHeight="1">
      <c r="A23" s="33" t="s">
        <v>57</v>
      </c>
      <c r="B23" s="34"/>
      <c r="C23" s="35">
        <v>30517</v>
      </c>
      <c r="D23" s="35">
        <v>20241</v>
      </c>
      <c r="E23" s="35">
        <v>19101</v>
      </c>
      <c r="F23" s="35">
        <v>19101</v>
      </c>
      <c r="G23" s="35">
        <v>19101</v>
      </c>
      <c r="H23" s="35"/>
      <c r="I23" s="35">
        <v>3107</v>
      </c>
      <c r="J23" s="35">
        <v>52725</v>
      </c>
      <c r="K23" s="35">
        <v>3107</v>
      </c>
      <c r="L23" s="35">
        <v>1406</v>
      </c>
      <c r="M23" s="35"/>
      <c r="N23" s="35">
        <v>1701</v>
      </c>
      <c r="O23" s="35">
        <v>49618</v>
      </c>
      <c r="P23" s="35"/>
      <c r="Q23" s="35"/>
      <c r="R23" s="35"/>
      <c r="S23" s="35">
        <v>52725</v>
      </c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6">
        <v>1017</v>
      </c>
    </row>
    <row r="24" spans="1:37" ht="13.5" customHeight="1">
      <c r="A24" s="33" t="s">
        <v>58</v>
      </c>
      <c r="B24" s="34"/>
      <c r="C24" s="35">
        <v>44896</v>
      </c>
      <c r="D24" s="35">
        <v>29042</v>
      </c>
      <c r="E24" s="35">
        <v>33310</v>
      </c>
      <c r="F24" s="35">
        <v>33310</v>
      </c>
      <c r="G24" s="35">
        <v>30662</v>
      </c>
      <c r="H24" s="35"/>
      <c r="I24" s="35">
        <v>3054</v>
      </c>
      <c r="J24" s="35">
        <v>81260</v>
      </c>
      <c r="K24" s="35">
        <v>5555</v>
      </c>
      <c r="L24" s="35">
        <v>4895</v>
      </c>
      <c r="M24" s="35">
        <v>2263</v>
      </c>
      <c r="N24" s="35">
        <v>660</v>
      </c>
      <c r="O24" s="35">
        <v>75700</v>
      </c>
      <c r="P24" s="35"/>
      <c r="Q24" s="35"/>
      <c r="R24" s="35">
        <v>5</v>
      </c>
      <c r="S24" s="35">
        <v>81260</v>
      </c>
      <c r="T24" s="35"/>
      <c r="U24" s="35"/>
      <c r="V24" s="35"/>
      <c r="W24" s="35"/>
      <c r="X24" s="35"/>
      <c r="Y24" s="35"/>
      <c r="Z24" s="35">
        <v>1732</v>
      </c>
      <c r="AA24" s="35">
        <v>1233</v>
      </c>
      <c r="AB24" s="35">
        <v>499</v>
      </c>
      <c r="AC24" s="35"/>
      <c r="AD24" s="35">
        <v>305</v>
      </c>
      <c r="AE24" s="35">
        <v>226</v>
      </c>
      <c r="AF24" s="35"/>
      <c r="AG24" s="35">
        <v>2263</v>
      </c>
      <c r="AH24" s="35"/>
      <c r="AI24" s="35"/>
      <c r="AJ24" s="35"/>
      <c r="AK24" s="36">
        <v>1563</v>
      </c>
    </row>
    <row r="25" spans="1:37" ht="13.5" customHeight="1">
      <c r="A25" s="33" t="s">
        <v>59</v>
      </c>
      <c r="B25" s="34"/>
      <c r="C25" s="35">
        <v>89313</v>
      </c>
      <c r="D25" s="35">
        <v>59762</v>
      </c>
      <c r="E25" s="35">
        <v>248075</v>
      </c>
      <c r="F25" s="35">
        <v>248075</v>
      </c>
      <c r="G25" s="35">
        <v>61553</v>
      </c>
      <c r="H25" s="35">
        <v>1086</v>
      </c>
      <c r="I25" s="35">
        <v>13794</v>
      </c>
      <c r="J25" s="35">
        <v>352268</v>
      </c>
      <c r="K25" s="35">
        <v>5665</v>
      </c>
      <c r="L25" s="35">
        <v>4786</v>
      </c>
      <c r="M25" s="35"/>
      <c r="N25" s="35">
        <v>879</v>
      </c>
      <c r="O25" s="35">
        <v>342842</v>
      </c>
      <c r="P25" s="35"/>
      <c r="Q25" s="35"/>
      <c r="R25" s="35">
        <v>1548</v>
      </c>
      <c r="S25" s="35">
        <v>350055</v>
      </c>
      <c r="T25" s="35">
        <v>2213</v>
      </c>
      <c r="U25" s="35">
        <v>2213</v>
      </c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6"/>
    </row>
    <row r="26" spans="1:37" ht="13.5" customHeight="1">
      <c r="A26" s="33" t="s">
        <v>14</v>
      </c>
      <c r="B26" s="34"/>
      <c r="C26" s="35">
        <v>86399</v>
      </c>
      <c r="D26" s="35">
        <v>61730</v>
      </c>
      <c r="E26" s="35">
        <v>185309</v>
      </c>
      <c r="F26" s="35">
        <v>185309</v>
      </c>
      <c r="G26" s="35">
        <v>35434</v>
      </c>
      <c r="H26" s="35">
        <v>215</v>
      </c>
      <c r="I26" s="35">
        <v>14175</v>
      </c>
      <c r="J26" s="35">
        <v>286098</v>
      </c>
      <c r="K26" s="35">
        <v>1280</v>
      </c>
      <c r="L26" s="35">
        <v>985</v>
      </c>
      <c r="M26" s="35"/>
      <c r="N26" s="35">
        <v>295</v>
      </c>
      <c r="O26" s="35">
        <v>281705</v>
      </c>
      <c r="P26" s="35"/>
      <c r="Q26" s="35"/>
      <c r="R26" s="35">
        <v>1963</v>
      </c>
      <c r="S26" s="35">
        <v>284948</v>
      </c>
      <c r="T26" s="35">
        <v>1150</v>
      </c>
      <c r="U26" s="35"/>
      <c r="V26" s="35"/>
      <c r="W26" s="35">
        <v>1150</v>
      </c>
      <c r="X26" s="35"/>
      <c r="Y26" s="35">
        <v>1150</v>
      </c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6">
        <v>2229</v>
      </c>
    </row>
    <row r="27" spans="1:37" ht="13.5" customHeight="1">
      <c r="A27" s="33" t="s">
        <v>60</v>
      </c>
      <c r="B27" s="34"/>
      <c r="C27" s="35">
        <v>42164</v>
      </c>
      <c r="D27" s="35">
        <v>29760</v>
      </c>
      <c r="E27" s="35">
        <v>37659</v>
      </c>
      <c r="F27" s="35">
        <v>376559</v>
      </c>
      <c r="G27" s="35">
        <v>32689</v>
      </c>
      <c r="H27" s="35">
        <v>26</v>
      </c>
      <c r="I27" s="35">
        <v>2521</v>
      </c>
      <c r="J27" s="35">
        <v>82370</v>
      </c>
      <c r="K27" s="35">
        <v>6698</v>
      </c>
      <c r="L27" s="35">
        <v>6395</v>
      </c>
      <c r="M27" s="35">
        <v>4274</v>
      </c>
      <c r="N27" s="35">
        <v>303</v>
      </c>
      <c r="O27" s="35">
        <v>74818</v>
      </c>
      <c r="P27" s="35"/>
      <c r="Q27" s="35"/>
      <c r="R27" s="35">
        <v>818</v>
      </c>
      <c r="S27" s="35">
        <v>82334</v>
      </c>
      <c r="T27" s="35">
        <v>36</v>
      </c>
      <c r="U27" s="35"/>
      <c r="V27" s="35"/>
      <c r="W27" s="35">
        <v>36</v>
      </c>
      <c r="X27" s="35"/>
      <c r="Y27" s="35">
        <v>36</v>
      </c>
      <c r="Z27" s="35">
        <v>3277</v>
      </c>
      <c r="AA27" s="35">
        <v>2291</v>
      </c>
      <c r="AB27" s="35">
        <v>986</v>
      </c>
      <c r="AC27" s="35"/>
      <c r="AD27" s="35">
        <v>569</v>
      </c>
      <c r="AE27" s="35">
        <v>425</v>
      </c>
      <c r="AF27" s="35">
        <v>3</v>
      </c>
      <c r="AG27" s="35">
        <v>4274</v>
      </c>
      <c r="AH27" s="35">
        <v>1</v>
      </c>
      <c r="AI27" s="35"/>
      <c r="AJ27" s="35"/>
      <c r="AK27" s="36">
        <v>1688</v>
      </c>
    </row>
    <row r="28" spans="1:37" ht="13.5" customHeight="1">
      <c r="A28" s="33" t="s">
        <v>61</v>
      </c>
      <c r="B28" s="34"/>
      <c r="C28" s="35">
        <v>22630</v>
      </c>
      <c r="D28" s="35">
        <v>17376</v>
      </c>
      <c r="E28" s="35">
        <v>54852</v>
      </c>
      <c r="F28" s="35">
        <v>54852</v>
      </c>
      <c r="G28" s="35">
        <v>9270</v>
      </c>
      <c r="H28" s="35">
        <v>1</v>
      </c>
      <c r="I28" s="35">
        <v>208</v>
      </c>
      <c r="J28" s="35">
        <v>77691</v>
      </c>
      <c r="K28" s="35">
        <v>9559</v>
      </c>
      <c r="L28" s="35">
        <v>9375</v>
      </c>
      <c r="M28" s="35">
        <v>9260</v>
      </c>
      <c r="N28" s="35">
        <v>184</v>
      </c>
      <c r="O28" s="35">
        <v>67839</v>
      </c>
      <c r="P28" s="35"/>
      <c r="Q28" s="35"/>
      <c r="R28" s="35">
        <v>53</v>
      </c>
      <c r="S28" s="35">
        <v>77451</v>
      </c>
      <c r="T28" s="35">
        <v>240</v>
      </c>
      <c r="U28" s="35"/>
      <c r="V28" s="35"/>
      <c r="W28" s="35">
        <v>240</v>
      </c>
      <c r="X28" s="35"/>
      <c r="Y28" s="35">
        <v>240</v>
      </c>
      <c r="Z28" s="35">
        <v>7023</v>
      </c>
      <c r="AA28" s="35">
        <v>4057</v>
      </c>
      <c r="AB28" s="35">
        <v>2966</v>
      </c>
      <c r="AC28" s="35"/>
      <c r="AD28" s="35">
        <v>1352</v>
      </c>
      <c r="AE28" s="35">
        <v>885</v>
      </c>
      <c r="AF28" s="35"/>
      <c r="AG28" s="35">
        <v>9260</v>
      </c>
      <c r="AH28" s="35">
        <v>1</v>
      </c>
      <c r="AI28" s="35"/>
      <c r="AJ28" s="35"/>
      <c r="AK28" s="36">
        <v>564</v>
      </c>
    </row>
    <row r="29" spans="1:37" ht="13.5" customHeight="1">
      <c r="A29" s="33" t="s">
        <v>15</v>
      </c>
      <c r="B29" s="34"/>
      <c r="C29" s="35">
        <v>31998</v>
      </c>
      <c r="D29" s="35">
        <v>23494</v>
      </c>
      <c r="E29" s="35">
        <v>51640</v>
      </c>
      <c r="F29" s="35">
        <v>51640</v>
      </c>
      <c r="G29" s="35">
        <v>12823</v>
      </c>
      <c r="H29" s="35">
        <v>733</v>
      </c>
      <c r="I29" s="35">
        <v>2154</v>
      </c>
      <c r="J29" s="35">
        <v>86525</v>
      </c>
      <c r="K29" s="35">
        <v>119</v>
      </c>
      <c r="L29" s="35">
        <v>119</v>
      </c>
      <c r="M29" s="35"/>
      <c r="N29" s="35"/>
      <c r="O29" s="35">
        <v>86344</v>
      </c>
      <c r="P29" s="35"/>
      <c r="Q29" s="35"/>
      <c r="R29" s="35"/>
      <c r="S29" s="35">
        <v>86463</v>
      </c>
      <c r="T29" s="35">
        <v>62</v>
      </c>
      <c r="U29" s="35"/>
      <c r="V29" s="35"/>
      <c r="W29" s="35">
        <v>62</v>
      </c>
      <c r="X29" s="35"/>
      <c r="Y29" s="35">
        <v>62</v>
      </c>
      <c r="Z29" s="35"/>
      <c r="AA29" s="35"/>
      <c r="AB29" s="35"/>
      <c r="AC29" s="35"/>
      <c r="AD29" s="35"/>
      <c r="AE29" s="35"/>
      <c r="AF29" s="35"/>
      <c r="AG29" s="35"/>
      <c r="AH29" s="35">
        <v>1</v>
      </c>
      <c r="AI29" s="35"/>
      <c r="AJ29" s="35"/>
      <c r="AK29" s="36">
        <v>797</v>
      </c>
    </row>
    <row r="30" spans="1:37" ht="13.5" customHeight="1">
      <c r="A30" s="33" t="s">
        <v>62</v>
      </c>
      <c r="B30" s="34"/>
      <c r="C30" s="35">
        <v>5465</v>
      </c>
      <c r="D30" s="35">
        <v>3785</v>
      </c>
      <c r="E30" s="35">
        <v>13297</v>
      </c>
      <c r="F30" s="35">
        <v>13297</v>
      </c>
      <c r="G30" s="35">
        <v>3418</v>
      </c>
      <c r="H30" s="35"/>
      <c r="I30" s="35"/>
      <c r="J30" s="35">
        <v>18762</v>
      </c>
      <c r="K30" s="35">
        <v>96</v>
      </c>
      <c r="L30" s="35">
        <v>96</v>
      </c>
      <c r="M30" s="35"/>
      <c r="N30" s="35"/>
      <c r="O30" s="35">
        <v>18504</v>
      </c>
      <c r="P30" s="35"/>
      <c r="Q30" s="35"/>
      <c r="R30" s="35">
        <v>162</v>
      </c>
      <c r="S30" s="35">
        <v>18762</v>
      </c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6">
        <v>170</v>
      </c>
    </row>
    <row r="31" spans="1:37" ht="13.5" customHeight="1">
      <c r="A31" s="42" t="s">
        <v>63</v>
      </c>
      <c r="B31" s="43"/>
      <c r="C31" s="31">
        <v>104664</v>
      </c>
      <c r="D31" s="31">
        <v>76283</v>
      </c>
      <c r="E31" s="31">
        <v>61441</v>
      </c>
      <c r="F31" s="31">
        <v>61441</v>
      </c>
      <c r="G31" s="31">
        <v>59599</v>
      </c>
      <c r="H31" s="31">
        <v>407</v>
      </c>
      <c r="I31" s="31">
        <v>10300</v>
      </c>
      <c r="J31" s="31">
        <v>176812</v>
      </c>
      <c r="K31" s="31">
        <v>1841</v>
      </c>
      <c r="L31" s="31">
        <v>1841</v>
      </c>
      <c r="M31" s="31"/>
      <c r="N31" s="31"/>
      <c r="O31" s="31">
        <v>164298</v>
      </c>
      <c r="P31" s="31"/>
      <c r="Q31" s="31"/>
      <c r="R31" s="31">
        <v>4987</v>
      </c>
      <c r="S31" s="31">
        <v>171126</v>
      </c>
      <c r="T31" s="31">
        <v>5686</v>
      </c>
      <c r="U31" s="31"/>
      <c r="V31" s="31"/>
      <c r="W31" s="31">
        <v>5686</v>
      </c>
      <c r="X31" s="31"/>
      <c r="Y31" s="31">
        <v>5686</v>
      </c>
      <c r="Z31" s="31"/>
      <c r="AA31" s="31"/>
      <c r="AB31" s="31"/>
      <c r="AC31" s="31"/>
      <c r="AD31" s="31"/>
      <c r="AE31" s="31"/>
      <c r="AF31" s="31"/>
      <c r="AG31" s="31"/>
      <c r="AH31" s="31">
        <v>2</v>
      </c>
      <c r="AI31" s="31"/>
      <c r="AJ31" s="31"/>
      <c r="AK31" s="32"/>
    </row>
    <row r="32" spans="3:37" ht="13.5" customHeight="1"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</row>
    <row r="33" spans="3:37" ht="13.5" customHeight="1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</row>
  </sheetData>
  <mergeCells count="9">
    <mergeCell ref="L4:M4"/>
    <mergeCell ref="Z3:AG3"/>
    <mergeCell ref="AA4:AC4"/>
    <mergeCell ref="AH3:AK3"/>
    <mergeCell ref="T3:Y3"/>
    <mergeCell ref="A8:B8"/>
    <mergeCell ref="A9:B9"/>
    <mergeCell ref="A18:B18"/>
    <mergeCell ref="C3:J3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105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2011-01-06T08:19:19Z</cp:lastPrinted>
  <dcterms:created xsi:type="dcterms:W3CDTF">2009-12-07T04:37:03Z</dcterms:created>
  <dcterms:modified xsi:type="dcterms:W3CDTF">2011-01-06T08:19:21Z</dcterms:modified>
  <cp:category/>
  <cp:version/>
  <cp:contentType/>
  <cp:contentStatus/>
</cp:coreProperties>
</file>