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activeTab="0"/>
  </bookViews>
  <sheets>
    <sheet name="27表" sheetId="1" r:id="rId1"/>
  </sheets>
  <externalReferences>
    <externalReference r:id="rId4"/>
  </externalReferences>
  <definedNames>
    <definedName name="\D" localSheetId="0">#REF!</definedName>
    <definedName name="\D">#REF!</definedName>
    <definedName name="A" localSheetId="0">#REF!</definedName>
    <definedName name="A">#REF!</definedName>
    <definedName name="B" localSheetId="0">#REF!</definedName>
    <definedName name="B">#REF!</definedName>
    <definedName name="BMS" localSheetId="0">#REF!</definedName>
    <definedName name="BMS">#REF!</definedName>
    <definedName name="DATA" localSheetId="0">#REF!</definedName>
    <definedName name="DATA">#REF!</definedName>
    <definedName name="MST" localSheetId="0">#REF!</definedName>
    <definedName name="MST">#REF!</definedName>
    <definedName name="PRI_1" localSheetId="0">#REF!</definedName>
    <definedName name="PRI_1">#REF!</definedName>
    <definedName name="PRI_2" localSheetId="0">#REF!</definedName>
    <definedName name="PRI_2">#REF!</definedName>
    <definedName name="_xlnm.Print_Area" localSheetId="0">'27表'!$A$3:$AN$31</definedName>
    <definedName name="_xlnm.Print_Titles" localSheetId="0">'27表'!$A:$B</definedName>
    <definedName name="財政力指数" localSheetId="0">#REF!</definedName>
    <definedName name="財政力指数">#REF!</definedName>
    <definedName name="標準財政規模" localSheetId="0">#REF!</definedName>
    <definedName name="標準財政規模">#REF!</definedName>
  </definedNames>
  <calcPr fullCalcOnLoad="1"/>
</workbook>
</file>

<file path=xl/sharedStrings.xml><?xml version="1.0" encoding="utf-8"?>
<sst xmlns="http://schemas.openxmlformats.org/spreadsheetml/2006/main" count="123" uniqueCount="51">
  <si>
    <t>類</t>
  </si>
  <si>
    <t>年間所要</t>
  </si>
  <si>
    <t>左に要する</t>
  </si>
  <si>
    <t>型</t>
  </si>
  <si>
    <t>経常経費</t>
  </si>
  <si>
    <t>一般財源</t>
  </si>
  <si>
    <t>市 町 村 計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</si>
  <si>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</si>
  <si>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</si>
  <si>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</si>
  <si>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</si>
  <si>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</si>
  <si>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</si>
  <si>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</si>
  <si>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</si>
  <si>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</si>
  <si>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町   村   計</t>
  </si>
  <si>
    <t>東出雲町</t>
  </si>
  <si>
    <t>奥出雲町</t>
  </si>
  <si>
    <t>飯 南 町</t>
  </si>
  <si>
    <t>斐 川 町</t>
  </si>
  <si>
    <t>川 本 町</t>
  </si>
  <si>
    <t>美 郷 町</t>
  </si>
  <si>
    <t>邑 南 町</t>
  </si>
  <si>
    <t>津和野町</t>
  </si>
  <si>
    <t>吉 賀 町</t>
  </si>
  <si>
    <t>海 士 町</t>
  </si>
  <si>
    <t>西ノ島町</t>
  </si>
  <si>
    <t>知 夫 村</t>
  </si>
  <si>
    <t>隠岐の島町</t>
  </si>
  <si>
    <t>第２７表　施設の管理費等の状況</t>
  </si>
  <si>
    <t>1. 都 市 公 園 等</t>
  </si>
  <si>
    <t>2. 公 営 住 宅 等</t>
  </si>
  <si>
    <t>3.し尿処理施設</t>
  </si>
  <si>
    <t>4.ごみ処理施設</t>
  </si>
  <si>
    <t>5.　保　育　所</t>
  </si>
  <si>
    <t>6.養護老人ホーム</t>
  </si>
  <si>
    <t>7.　児　童　遊　園</t>
  </si>
  <si>
    <t>8.老人福祉センター</t>
  </si>
  <si>
    <t>9.老人憩の家</t>
  </si>
  <si>
    <t>10.　幼　稚　園</t>
  </si>
  <si>
    <t>11.　　学　　校　　給　　食　　施　　設</t>
  </si>
  <si>
    <t>12.　本　庁　舎</t>
  </si>
  <si>
    <t>13.　児　童　館</t>
  </si>
  <si>
    <t>14.公会堂・市民会館</t>
  </si>
  <si>
    <t>15.　公　民　館</t>
  </si>
  <si>
    <t>16.　図　書　館</t>
  </si>
  <si>
    <t>17.　博　物　館</t>
  </si>
  <si>
    <t>小　　　学　　　校</t>
  </si>
  <si>
    <t>中　　　学　　　校</t>
  </si>
  <si>
    <t>計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</si>
</sst>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0.0_);[Red]\(0.0\)"/>
    <numFmt numFmtId="205" formatCode="0.00_ "/>
    <numFmt numFmtId="206" formatCode="&quot;\&quot;#,##0;\-&quot;\&quot;#,##0"/>
    <numFmt numFmtId="207" formatCode="&quot;\&quot;#,##0;[Red]\-&quot;\&quot;#,##0"/>
    <numFmt numFmtId="208" formatCode="&quot;\&quot;#,##0.00;\-&quot;\&quot;#,##0.00"/>
    <numFmt numFmtId="209" formatCode="&quot;\&quot;#,##0.00;[Red]\-&quot;\&quot;#,##0.00"/>
    <numFmt numFmtId="210" formatCode="_-&quot;\&quot;* #,##0_-;\-&quot;\&quot;* #,##0_-;_-&quot;\&quot;* &quot;-&quot;_-;_-@_-"/>
    <numFmt numFmtId="211" formatCode="_-* #,##0_-;\-* #,##0_-;_-* &quot;-&quot;_-;_-@_-"/>
    <numFmt numFmtId="212" formatCode="_-&quot;\&quot;* #,##0.00_-;\-&quot;\&quot;* #,##0.00_-;_-&quot;\&quot;* &quot;-&quot;??_-;_-@_-"/>
    <numFmt numFmtId="213" formatCode="_-* #,##0.00_-;\-* #,##0.00_-;_-* &quot;-&quot;??_-;_-@_-"/>
    <numFmt numFmtId="214" formatCode="0.000%"/>
    <numFmt numFmtId="215" formatCode="0.0000%"/>
    <numFmt numFmtId="216" formatCode="0.00000%"/>
    <numFmt numFmtId="217" formatCode="0.000000%"/>
    <numFmt numFmtId="218" formatCode="0.0000000%"/>
    <numFmt numFmtId="219" formatCode="0.0000_ "/>
    <numFmt numFmtId="220" formatCode="0.00000_ "/>
    <numFmt numFmtId="221" formatCode="_ * #,##0.000_ ;_ * \-#,##0.000_ ;_ * &quot;-&quot;???_ ;_ @_ "/>
    <numFmt numFmtId="222" formatCode="0.0000_);[Red]\(0.0000\)"/>
    <numFmt numFmtId="223" formatCode="0.000_);[Red]\(0.000\)"/>
    <numFmt numFmtId="224" formatCode="#,##0.0;[Red]\-#,##0.0"/>
    <numFmt numFmtId="225" formatCode="0.000000_ "/>
    <numFmt numFmtId="226" formatCode="0.00000_ ;[Red]\-0.00000\ "/>
  </numFmts>
  <fonts count="14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u val="single"/>
      <sz val="8.4"/>
      <color indexed="12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u val="single"/>
      <sz val="8.4"/>
      <color indexed="36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</cellStyleXfs>
  <cellXfs count="58">
    <xf numFmtId="0" fontId="0" fillId="0" borderId="0" xfId="0" applyAlignment="1">
      <alignment/>
    </xf>
    <xf numFmtId="0" fontId="6" fillId="0" borderId="0" xfId="22" applyFont="1">
      <alignment/>
      <protection/>
    </xf>
    <xf numFmtId="0" fontId="5" fillId="0" borderId="0" xfId="22">
      <alignment/>
      <protection/>
    </xf>
    <xf numFmtId="0" fontId="6" fillId="0" borderId="0" xfId="22" applyFont="1" applyAlignment="1">
      <alignment/>
      <protection/>
    </xf>
    <xf numFmtId="0" fontId="6" fillId="0" borderId="0" xfId="22" applyFont="1" applyAlignment="1" quotePrefix="1">
      <alignment/>
      <protection/>
    </xf>
    <xf numFmtId="0" fontId="6" fillId="0" borderId="1" xfId="22" applyFont="1" applyBorder="1" applyAlignment="1">
      <alignment/>
      <protection/>
    </xf>
    <xf numFmtId="0" fontId="10" fillId="0" borderId="2" xfId="22" applyFont="1" applyBorder="1">
      <alignment/>
      <protection/>
    </xf>
    <xf numFmtId="0" fontId="10" fillId="0" borderId="3" xfId="22" applyFont="1" applyBorder="1">
      <alignment/>
      <protection/>
    </xf>
    <xf numFmtId="0" fontId="10" fillId="0" borderId="4" xfId="22" applyFont="1" applyBorder="1" applyAlignment="1" quotePrefix="1">
      <alignment horizontal="centerContinuous"/>
      <protection/>
    </xf>
    <xf numFmtId="0" fontId="10" fillId="0" borderId="4" xfId="22" applyFont="1" applyBorder="1" applyAlignment="1">
      <alignment horizontal="centerContinuous"/>
      <protection/>
    </xf>
    <xf numFmtId="0" fontId="10" fillId="0" borderId="5" xfId="22" applyFont="1" applyBorder="1" applyAlignment="1">
      <alignment horizontal="centerContinuous"/>
      <protection/>
    </xf>
    <xf numFmtId="0" fontId="10" fillId="0" borderId="6" xfId="22" applyFont="1" applyBorder="1" applyAlignment="1" quotePrefix="1">
      <alignment horizontal="centerContinuous"/>
      <protection/>
    </xf>
    <xf numFmtId="0" fontId="10" fillId="0" borderId="6" xfId="22" applyFont="1" applyBorder="1" applyAlignment="1">
      <alignment horizontal="centerContinuous"/>
      <protection/>
    </xf>
    <xf numFmtId="0" fontId="10" fillId="0" borderId="7" xfId="22" applyFont="1" applyBorder="1" applyAlignment="1">
      <alignment horizontal="centerContinuous"/>
      <protection/>
    </xf>
    <xf numFmtId="0" fontId="10" fillId="0" borderId="2" xfId="22" applyFont="1" applyBorder="1" applyAlignment="1" quotePrefix="1">
      <alignment horizontal="centerContinuous"/>
      <protection/>
    </xf>
    <xf numFmtId="0" fontId="10" fillId="0" borderId="8" xfId="22" applyFont="1" applyBorder="1">
      <alignment/>
      <protection/>
    </xf>
    <xf numFmtId="0" fontId="10" fillId="0" borderId="9" xfId="22" applyFont="1" applyBorder="1" applyAlignment="1">
      <alignment horizontal="center"/>
      <protection/>
    </xf>
    <xf numFmtId="0" fontId="10" fillId="0" borderId="1" xfId="22" applyFont="1" applyBorder="1">
      <alignment/>
      <protection/>
    </xf>
    <xf numFmtId="0" fontId="10" fillId="0" borderId="10" xfId="22" applyFont="1" applyBorder="1">
      <alignment/>
      <protection/>
    </xf>
    <xf numFmtId="0" fontId="10" fillId="0" borderId="1" xfId="22" applyFont="1" applyBorder="1" applyAlignment="1" quotePrefix="1">
      <alignment horizontal="centerContinuous"/>
      <protection/>
    </xf>
    <xf numFmtId="0" fontId="10" fillId="0" borderId="11" xfId="22" applyFont="1" applyBorder="1" applyAlignment="1" quotePrefix="1">
      <alignment horizontal="centerContinuous"/>
      <protection/>
    </xf>
    <xf numFmtId="0" fontId="10" fillId="0" borderId="12" xfId="22" applyFont="1" applyBorder="1" applyAlignment="1" quotePrefix="1">
      <alignment horizontal="center"/>
      <protection/>
    </xf>
    <xf numFmtId="0" fontId="10" fillId="0" borderId="12" xfId="22" applyFont="1" applyBorder="1" applyAlignment="1">
      <alignment horizontal="center"/>
      <protection/>
    </xf>
    <xf numFmtId="0" fontId="10" fillId="0" borderId="13" xfId="22" applyFont="1" applyBorder="1">
      <alignment/>
      <protection/>
    </xf>
    <xf numFmtId="0" fontId="10" fillId="0" borderId="10" xfId="22" applyFont="1" applyBorder="1" applyAlignment="1">
      <alignment horizontal="center"/>
      <protection/>
    </xf>
    <xf numFmtId="0" fontId="10" fillId="0" borderId="14" xfId="21" applyFont="1" applyBorder="1" applyAlignment="1">
      <alignment horizontal="centerContinuous"/>
      <protection/>
    </xf>
    <xf numFmtId="0" fontId="10" fillId="0" borderId="7" xfId="21" applyFont="1" applyFill="1" applyBorder="1" applyAlignment="1">
      <alignment horizontal="centerContinuous"/>
      <protection/>
    </xf>
    <xf numFmtId="41" fontId="12" fillId="0" borderId="14" xfId="22" applyNumberFormat="1" applyFont="1" applyBorder="1">
      <alignment/>
      <protection/>
    </xf>
    <xf numFmtId="41" fontId="12" fillId="0" borderId="6" xfId="22" applyNumberFormat="1" applyFont="1" applyBorder="1">
      <alignment/>
      <protection/>
    </xf>
    <xf numFmtId="41" fontId="12" fillId="0" borderId="7" xfId="22" applyNumberFormat="1" applyFont="1" applyBorder="1">
      <alignment/>
      <protection/>
    </xf>
    <xf numFmtId="41" fontId="12" fillId="0" borderId="11" xfId="22" applyNumberFormat="1" applyFont="1" applyBorder="1">
      <alignment/>
      <protection/>
    </xf>
    <xf numFmtId="41" fontId="12" fillId="0" borderId="1" xfId="22" applyNumberFormat="1" applyFont="1" applyBorder="1">
      <alignment/>
      <protection/>
    </xf>
    <xf numFmtId="41" fontId="12" fillId="0" borderId="10" xfId="22" applyNumberFormat="1" applyFont="1" applyBorder="1">
      <alignment/>
      <protection/>
    </xf>
    <xf numFmtId="0" fontId="10" fillId="0" borderId="8" xfId="21" applyFont="1" applyBorder="1" applyAlignment="1">
      <alignment horizontal="center"/>
      <protection/>
    </xf>
    <xf numFmtId="0" fontId="13" fillId="0" borderId="9" xfId="23" applyFont="1" applyBorder="1">
      <alignment/>
      <protection/>
    </xf>
    <xf numFmtId="41" fontId="12" fillId="0" borderId="8" xfId="22" applyNumberFormat="1" applyFont="1" applyBorder="1">
      <alignment/>
      <protection/>
    </xf>
    <xf numFmtId="41" fontId="12" fillId="0" borderId="0" xfId="22" applyNumberFormat="1" applyFont="1" applyBorder="1">
      <alignment/>
      <protection/>
    </xf>
    <xf numFmtId="41" fontId="12" fillId="0" borderId="12" xfId="22" applyNumberFormat="1" applyFont="1" applyBorder="1">
      <alignment/>
      <protection/>
    </xf>
    <xf numFmtId="0" fontId="13" fillId="0" borderId="9" xfId="23" applyFont="1" applyBorder="1" applyAlignment="1">
      <alignment horizontal="left"/>
      <protection/>
    </xf>
    <xf numFmtId="0" fontId="13" fillId="0" borderId="7" xfId="23" applyFont="1" applyBorder="1" applyAlignment="1">
      <alignment horizontal="centerContinuous"/>
      <protection/>
    </xf>
    <xf numFmtId="0" fontId="10" fillId="0" borderId="2" xfId="21" applyFont="1" applyBorder="1" applyAlignment="1">
      <alignment horizontal="center"/>
      <protection/>
    </xf>
    <xf numFmtId="41" fontId="12" fillId="0" borderId="2" xfId="22" applyNumberFormat="1" applyFont="1" applyBorder="1">
      <alignment/>
      <protection/>
    </xf>
    <xf numFmtId="41" fontId="12" fillId="0" borderId="4" xfId="22" applyNumberFormat="1" applyFont="1" applyBorder="1">
      <alignment/>
      <protection/>
    </xf>
    <xf numFmtId="41" fontId="12" fillId="0" borderId="5" xfId="22" applyNumberFormat="1" applyFont="1" applyBorder="1">
      <alignment/>
      <protection/>
    </xf>
    <xf numFmtId="0" fontId="10" fillId="0" borderId="11" xfId="21" applyFont="1" applyBorder="1" applyAlignment="1">
      <alignment horizontal="center"/>
      <protection/>
    </xf>
    <xf numFmtId="0" fontId="13" fillId="0" borderId="13" xfId="23" applyFont="1" applyBorder="1" applyAlignment="1">
      <alignment horizontal="left"/>
      <protection/>
    </xf>
    <xf numFmtId="0" fontId="10" fillId="0" borderId="14" xfId="22" applyFont="1" applyBorder="1" applyAlignment="1">
      <alignment horizontal="centerContinuous"/>
      <protection/>
    </xf>
    <xf numFmtId="0" fontId="10" fillId="0" borderId="2" xfId="22" applyFont="1" applyBorder="1" applyAlignment="1">
      <alignment horizontal="centerContinuous"/>
      <protection/>
    </xf>
    <xf numFmtId="0" fontId="10" fillId="0" borderId="11" xfId="22" applyFont="1" applyBorder="1">
      <alignment/>
      <protection/>
    </xf>
    <xf numFmtId="0" fontId="10" fillId="0" borderId="10" xfId="22" applyFont="1" applyBorder="1" applyAlignment="1" quotePrefix="1">
      <alignment horizontal="centerContinuous"/>
      <protection/>
    </xf>
    <xf numFmtId="0" fontId="10" fillId="0" borderId="0" xfId="22" applyFont="1" applyBorder="1" applyAlignment="1">
      <alignment horizontal="center"/>
      <protection/>
    </xf>
    <xf numFmtId="0" fontId="10" fillId="0" borderId="9" xfId="22" applyFont="1" applyBorder="1" applyAlignment="1" quotePrefix="1">
      <alignment horizontal="center"/>
      <protection/>
    </xf>
    <xf numFmtId="0" fontId="10" fillId="0" borderId="1" xfId="22" applyFont="1" applyBorder="1" applyAlignment="1">
      <alignment horizontal="center"/>
      <protection/>
    </xf>
    <xf numFmtId="0" fontId="10" fillId="0" borderId="13" xfId="22" applyFont="1" applyBorder="1" applyAlignment="1">
      <alignment horizontal="center"/>
      <protection/>
    </xf>
    <xf numFmtId="0" fontId="5" fillId="0" borderId="0" xfId="22" applyBorder="1">
      <alignment/>
      <protection/>
    </xf>
    <xf numFmtId="0" fontId="6" fillId="0" borderId="0" xfId="22" applyFont="1" applyBorder="1" applyAlignment="1">
      <alignment/>
      <protection/>
    </xf>
    <xf numFmtId="0" fontId="6" fillId="0" borderId="0" xfId="22" applyFont="1" applyBorder="1">
      <alignment/>
      <protection/>
    </xf>
    <xf numFmtId="0" fontId="5" fillId="0" borderId="8" xfId="22" applyBorder="1">
      <alignment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7_25" xfId="21"/>
    <cellStyle name="標準_h17_27" xfId="22"/>
    <cellStyle name="標準_コピーh15_02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42900"/>
          <a:ext cx="809625" cy="904875"/>
          <a:chOff x="72" y="95"/>
          <a:chExt cx="85" cy="9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3" y="114"/>
            <a:ext cx="2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87" y="133"/>
            <a:ext cx="2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3" y="149"/>
            <a:ext cx="2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18" y="164"/>
            <a:ext cx="2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1" y="105"/>
            <a:ext cx="2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29" y="133"/>
            <a:ext cx="2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分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1_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2"/>
  <sheetViews>
    <sheetView showGridLines="0"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5" sqref="B35"/>
    </sheetView>
  </sheetViews>
  <sheetFormatPr defaultColWidth="9.00390625" defaultRowHeight="13.5"/>
  <cols>
    <col min="1" max="1" width="10.625" style="1" customWidth="1"/>
    <col min="2" max="2" width="5.375" style="1" customWidth="1"/>
    <col min="3" max="24" width="11.625" style="2" customWidth="1"/>
    <col min="25" max="25" width="11.625" style="57" customWidth="1"/>
    <col min="26" max="40" width="11.625" style="2" customWidth="1"/>
    <col min="41" max="16384" width="9.00390625" style="1" customWidth="1"/>
  </cols>
  <sheetData>
    <row r="1" spans="1:36" s="3" customFormat="1" ht="13.5">
      <c r="A1" s="3" t="s">
        <v>30</v>
      </c>
      <c r="I1" s="4"/>
      <c r="V1" s="4"/>
      <c r="X1" s="55"/>
      <c r="Y1" s="55"/>
      <c r="AJ1" s="4"/>
    </row>
    <row r="2" spans="3:40" s="3" customFormat="1" ht="13.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1" ht="14.25">
      <c r="A3" s="6"/>
      <c r="B3" s="7"/>
      <c r="C3" s="8" t="s">
        <v>31</v>
      </c>
      <c r="D3" s="10"/>
      <c r="E3" s="8" t="s">
        <v>32</v>
      </c>
      <c r="F3" s="10"/>
      <c r="G3" s="8" t="s">
        <v>33</v>
      </c>
      <c r="H3" s="10"/>
      <c r="I3" s="8" t="s">
        <v>34</v>
      </c>
      <c r="J3" s="10"/>
      <c r="K3" s="8" t="s">
        <v>35</v>
      </c>
      <c r="L3" s="10"/>
      <c r="M3" s="8" t="s">
        <v>36</v>
      </c>
      <c r="N3" s="10"/>
      <c r="O3" s="8" t="s">
        <v>37</v>
      </c>
      <c r="P3" s="10"/>
      <c r="Q3" s="8" t="s">
        <v>38</v>
      </c>
      <c r="R3" s="10"/>
      <c r="S3" s="8" t="s">
        <v>39</v>
      </c>
      <c r="T3" s="9"/>
      <c r="U3" s="14" t="s">
        <v>40</v>
      </c>
      <c r="V3" s="10"/>
      <c r="W3" s="11" t="s">
        <v>41</v>
      </c>
      <c r="X3" s="12"/>
      <c r="Y3" s="46"/>
      <c r="Z3" s="12"/>
      <c r="AA3" s="12"/>
      <c r="AB3" s="13"/>
      <c r="AC3" s="8" t="s">
        <v>42</v>
      </c>
      <c r="AD3" s="8"/>
      <c r="AE3" s="47" t="s">
        <v>43</v>
      </c>
      <c r="AF3" s="10"/>
      <c r="AG3" s="8" t="s">
        <v>44</v>
      </c>
      <c r="AH3" s="10"/>
      <c r="AI3" s="8" t="s">
        <v>45</v>
      </c>
      <c r="AJ3" s="10"/>
      <c r="AK3" s="8" t="s">
        <v>46</v>
      </c>
      <c r="AL3" s="10"/>
      <c r="AM3" s="8" t="s">
        <v>47</v>
      </c>
      <c r="AN3" s="10"/>
      <c r="AO3" s="56"/>
    </row>
    <row r="4" spans="1:40" ht="14.25">
      <c r="A4" s="15"/>
      <c r="B4" s="16" t="s">
        <v>0</v>
      </c>
      <c r="C4" s="17"/>
      <c r="D4" s="18"/>
      <c r="E4" s="17"/>
      <c r="F4" s="18"/>
      <c r="G4" s="17"/>
      <c r="H4" s="18"/>
      <c r="I4" s="17"/>
      <c r="J4" s="18"/>
      <c r="K4" s="17"/>
      <c r="L4" s="18"/>
      <c r="M4" s="17"/>
      <c r="N4" s="18"/>
      <c r="O4" s="17"/>
      <c r="P4" s="18"/>
      <c r="Q4" s="17"/>
      <c r="R4" s="18"/>
      <c r="S4" s="17"/>
      <c r="T4" s="17"/>
      <c r="U4" s="48"/>
      <c r="V4" s="18"/>
      <c r="W4" s="19" t="s">
        <v>48</v>
      </c>
      <c r="X4" s="19"/>
      <c r="Y4" s="20" t="s">
        <v>49</v>
      </c>
      <c r="Z4" s="13"/>
      <c r="AA4" s="19" t="s">
        <v>50</v>
      </c>
      <c r="AB4" s="49"/>
      <c r="AC4" s="17"/>
      <c r="AD4" s="17"/>
      <c r="AE4" s="48"/>
      <c r="AF4" s="18"/>
      <c r="AG4" s="17"/>
      <c r="AH4" s="18"/>
      <c r="AI4" s="17"/>
      <c r="AJ4" s="18"/>
      <c r="AK4" s="17"/>
      <c r="AL4" s="18"/>
      <c r="AM4" s="17"/>
      <c r="AN4" s="18"/>
    </row>
    <row r="5" spans="1:40" ht="14.25">
      <c r="A5" s="15"/>
      <c r="B5" s="16"/>
      <c r="C5" s="21" t="s">
        <v>1</v>
      </c>
      <c r="D5" s="22" t="s">
        <v>2</v>
      </c>
      <c r="E5" s="21" t="s">
        <v>1</v>
      </c>
      <c r="F5" s="22" t="s">
        <v>2</v>
      </c>
      <c r="G5" s="21" t="s">
        <v>1</v>
      </c>
      <c r="H5" s="22" t="s">
        <v>2</v>
      </c>
      <c r="I5" s="21" t="s">
        <v>1</v>
      </c>
      <c r="J5" s="22" t="s">
        <v>2</v>
      </c>
      <c r="K5" s="21" t="s">
        <v>1</v>
      </c>
      <c r="L5" s="22" t="s">
        <v>2</v>
      </c>
      <c r="M5" s="21" t="s">
        <v>1</v>
      </c>
      <c r="N5" s="22" t="s">
        <v>2</v>
      </c>
      <c r="O5" s="21" t="s">
        <v>1</v>
      </c>
      <c r="P5" s="22" t="s">
        <v>2</v>
      </c>
      <c r="Q5" s="21" t="s">
        <v>1</v>
      </c>
      <c r="R5" s="22" t="s">
        <v>2</v>
      </c>
      <c r="S5" s="21" t="s">
        <v>1</v>
      </c>
      <c r="T5" s="21" t="s">
        <v>2</v>
      </c>
      <c r="U5" s="21" t="s">
        <v>1</v>
      </c>
      <c r="V5" s="22" t="s">
        <v>2</v>
      </c>
      <c r="W5" s="21" t="s">
        <v>1</v>
      </c>
      <c r="X5" s="50" t="s">
        <v>2</v>
      </c>
      <c r="Y5" s="51" t="s">
        <v>1</v>
      </c>
      <c r="Z5" s="22" t="s">
        <v>2</v>
      </c>
      <c r="AA5" s="21" t="s">
        <v>1</v>
      </c>
      <c r="AB5" s="22" t="s">
        <v>2</v>
      </c>
      <c r="AC5" s="21" t="s">
        <v>1</v>
      </c>
      <c r="AD5" s="22" t="s">
        <v>2</v>
      </c>
      <c r="AE5" s="21" t="s">
        <v>1</v>
      </c>
      <c r="AF5" s="22" t="s">
        <v>2</v>
      </c>
      <c r="AG5" s="21" t="s">
        <v>1</v>
      </c>
      <c r="AH5" s="22" t="s">
        <v>2</v>
      </c>
      <c r="AI5" s="21" t="s">
        <v>1</v>
      </c>
      <c r="AJ5" s="22" t="s">
        <v>2</v>
      </c>
      <c r="AK5" s="21" t="s">
        <v>1</v>
      </c>
      <c r="AL5" s="22" t="s">
        <v>2</v>
      </c>
      <c r="AM5" s="21" t="s">
        <v>1</v>
      </c>
      <c r="AN5" s="22" t="s">
        <v>2</v>
      </c>
    </row>
    <row r="6" spans="1:40" ht="14.25">
      <c r="A6" s="15"/>
      <c r="B6" s="16" t="s">
        <v>3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50"/>
      <c r="Y6" s="16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4.25">
      <c r="A7" s="15"/>
      <c r="B7" s="23"/>
      <c r="C7" s="24" t="s">
        <v>4</v>
      </c>
      <c r="D7" s="24" t="s">
        <v>5</v>
      </c>
      <c r="E7" s="24" t="s">
        <v>4</v>
      </c>
      <c r="F7" s="24" t="s">
        <v>5</v>
      </c>
      <c r="G7" s="24" t="s">
        <v>4</v>
      </c>
      <c r="H7" s="24" t="s">
        <v>5</v>
      </c>
      <c r="I7" s="24" t="s">
        <v>4</v>
      </c>
      <c r="J7" s="24" t="s">
        <v>5</v>
      </c>
      <c r="K7" s="24" t="s">
        <v>4</v>
      </c>
      <c r="L7" s="24" t="s">
        <v>5</v>
      </c>
      <c r="M7" s="24" t="s">
        <v>4</v>
      </c>
      <c r="N7" s="24" t="s">
        <v>5</v>
      </c>
      <c r="O7" s="24" t="s">
        <v>4</v>
      </c>
      <c r="P7" s="24" t="s">
        <v>5</v>
      </c>
      <c r="Q7" s="24" t="s">
        <v>4</v>
      </c>
      <c r="R7" s="24" t="s">
        <v>5</v>
      </c>
      <c r="S7" s="24" t="s">
        <v>4</v>
      </c>
      <c r="T7" s="24" t="s">
        <v>5</v>
      </c>
      <c r="U7" s="24" t="s">
        <v>4</v>
      </c>
      <c r="V7" s="24" t="s">
        <v>5</v>
      </c>
      <c r="W7" s="24" t="s">
        <v>4</v>
      </c>
      <c r="X7" s="52" t="s">
        <v>5</v>
      </c>
      <c r="Y7" s="53" t="s">
        <v>4</v>
      </c>
      <c r="Z7" s="24" t="s">
        <v>5</v>
      </c>
      <c r="AA7" s="24" t="s">
        <v>4</v>
      </c>
      <c r="AB7" s="24" t="s">
        <v>5</v>
      </c>
      <c r="AC7" s="24" t="s">
        <v>4</v>
      </c>
      <c r="AD7" s="24" t="s">
        <v>5</v>
      </c>
      <c r="AE7" s="24" t="s">
        <v>4</v>
      </c>
      <c r="AF7" s="24" t="s">
        <v>5</v>
      </c>
      <c r="AG7" s="24" t="s">
        <v>4</v>
      </c>
      <c r="AH7" s="24" t="s">
        <v>5</v>
      </c>
      <c r="AI7" s="24" t="s">
        <v>4</v>
      </c>
      <c r="AJ7" s="24" t="s">
        <v>5</v>
      </c>
      <c r="AK7" s="24" t="s">
        <v>4</v>
      </c>
      <c r="AL7" s="24" t="s">
        <v>5</v>
      </c>
      <c r="AM7" s="24" t="s">
        <v>4</v>
      </c>
      <c r="AN7" s="24" t="s">
        <v>5</v>
      </c>
    </row>
    <row r="8" spans="1:40" ht="14.25">
      <c r="A8" s="25" t="s">
        <v>6</v>
      </c>
      <c r="B8" s="26"/>
      <c r="C8" s="27">
        <f>+C9+C18</f>
        <v>812005</v>
      </c>
      <c r="D8" s="28">
        <f aca="true" t="shared" si="0" ref="D8:AN8">+D9+D18</f>
        <v>690167</v>
      </c>
      <c r="E8" s="28">
        <f t="shared" si="0"/>
        <v>763564</v>
      </c>
      <c r="F8" s="28">
        <f t="shared" si="0"/>
        <v>111452</v>
      </c>
      <c r="G8" s="28">
        <f t="shared" si="0"/>
        <v>851316</v>
      </c>
      <c r="H8" s="28">
        <f t="shared" si="0"/>
        <v>629737</v>
      </c>
      <c r="I8" s="28">
        <f t="shared" si="0"/>
        <v>3131955</v>
      </c>
      <c r="J8" s="28">
        <f t="shared" si="0"/>
        <v>1783195</v>
      </c>
      <c r="K8" s="28">
        <f t="shared" si="0"/>
        <v>5042428</v>
      </c>
      <c r="L8" s="28">
        <f t="shared" si="0"/>
        <v>3598241</v>
      </c>
      <c r="M8" s="28">
        <f t="shared" si="0"/>
        <v>333785</v>
      </c>
      <c r="N8" s="28">
        <f t="shared" si="0"/>
        <v>167438</v>
      </c>
      <c r="O8" s="28">
        <f t="shared" si="0"/>
        <v>558</v>
      </c>
      <c r="P8" s="28">
        <f t="shared" si="0"/>
        <v>558</v>
      </c>
      <c r="Q8" s="28">
        <f t="shared" si="0"/>
        <v>101416</v>
      </c>
      <c r="R8" s="28">
        <f t="shared" si="0"/>
        <v>90956</v>
      </c>
      <c r="S8" s="28">
        <f t="shared" si="0"/>
        <v>2423</v>
      </c>
      <c r="T8" s="28">
        <f t="shared" si="0"/>
        <v>1940</v>
      </c>
      <c r="U8" s="28">
        <f t="shared" si="0"/>
        <v>2408492</v>
      </c>
      <c r="V8" s="28">
        <f t="shared" si="0"/>
        <v>2006342</v>
      </c>
      <c r="W8" s="28">
        <f t="shared" si="0"/>
        <v>2431691</v>
      </c>
      <c r="X8" s="28">
        <f t="shared" si="0"/>
        <v>2203172</v>
      </c>
      <c r="Y8" s="27">
        <f t="shared" si="0"/>
        <v>1139877</v>
      </c>
      <c r="Z8" s="28">
        <f t="shared" si="0"/>
        <v>1026488</v>
      </c>
      <c r="AA8" s="28">
        <f t="shared" si="0"/>
        <v>3571568</v>
      </c>
      <c r="AB8" s="28">
        <f t="shared" si="0"/>
        <v>3229660</v>
      </c>
      <c r="AC8" s="28">
        <f t="shared" si="0"/>
        <v>1025299</v>
      </c>
      <c r="AD8" s="28">
        <f t="shared" si="0"/>
        <v>940314</v>
      </c>
      <c r="AE8" s="28">
        <f t="shared" si="0"/>
        <v>78532</v>
      </c>
      <c r="AF8" s="28">
        <f t="shared" si="0"/>
        <v>64342</v>
      </c>
      <c r="AG8" s="28">
        <f t="shared" si="0"/>
        <v>976624</v>
      </c>
      <c r="AH8" s="28">
        <f t="shared" si="0"/>
        <v>947977</v>
      </c>
      <c r="AI8" s="28">
        <f t="shared" si="0"/>
        <v>1953813</v>
      </c>
      <c r="AJ8" s="28">
        <f t="shared" si="0"/>
        <v>1923179</v>
      </c>
      <c r="AK8" s="28">
        <f t="shared" si="0"/>
        <v>596874</v>
      </c>
      <c r="AL8" s="28">
        <f t="shared" si="0"/>
        <v>588868</v>
      </c>
      <c r="AM8" s="28">
        <f t="shared" si="0"/>
        <v>92049</v>
      </c>
      <c r="AN8" s="29">
        <f t="shared" si="0"/>
        <v>57478</v>
      </c>
    </row>
    <row r="9" spans="1:40" ht="13.5">
      <c r="A9" s="25" t="s">
        <v>7</v>
      </c>
      <c r="B9" s="26"/>
      <c r="C9" s="30">
        <f>SUM(C10:C17)</f>
        <v>741594</v>
      </c>
      <c r="D9" s="31">
        <f aca="true" t="shared" si="1" ref="D9:AN9">SUM(D10:D17)</f>
        <v>627484</v>
      </c>
      <c r="E9" s="31">
        <f t="shared" si="1"/>
        <v>609420</v>
      </c>
      <c r="F9" s="31">
        <f t="shared" si="1"/>
        <v>104294</v>
      </c>
      <c r="G9" s="31">
        <f t="shared" si="1"/>
        <v>762487</v>
      </c>
      <c r="H9" s="31">
        <f t="shared" si="1"/>
        <v>549449</v>
      </c>
      <c r="I9" s="31">
        <f t="shared" si="1"/>
        <v>2656750</v>
      </c>
      <c r="J9" s="31">
        <f t="shared" si="1"/>
        <v>1431104</v>
      </c>
      <c r="K9" s="31">
        <f t="shared" si="1"/>
        <v>3120583</v>
      </c>
      <c r="L9" s="31">
        <f t="shared" si="1"/>
        <v>2369922</v>
      </c>
      <c r="M9" s="31">
        <f t="shared" si="1"/>
        <v>196482</v>
      </c>
      <c r="N9" s="31">
        <f t="shared" si="1"/>
        <v>82640</v>
      </c>
      <c r="O9" s="31">
        <f t="shared" si="1"/>
        <v>370</v>
      </c>
      <c r="P9" s="31">
        <f t="shared" si="1"/>
        <v>370</v>
      </c>
      <c r="Q9" s="31">
        <f t="shared" si="1"/>
        <v>90760</v>
      </c>
      <c r="R9" s="31">
        <f t="shared" si="1"/>
        <v>80300</v>
      </c>
      <c r="S9" s="31">
        <f t="shared" si="1"/>
        <v>2423</v>
      </c>
      <c r="T9" s="31">
        <f t="shared" si="1"/>
        <v>1940</v>
      </c>
      <c r="U9" s="31">
        <f t="shared" si="1"/>
        <v>2109982</v>
      </c>
      <c r="V9" s="31">
        <f t="shared" si="1"/>
        <v>1770417</v>
      </c>
      <c r="W9" s="31">
        <f t="shared" si="1"/>
        <v>1823531</v>
      </c>
      <c r="X9" s="31">
        <f t="shared" si="1"/>
        <v>1699953</v>
      </c>
      <c r="Y9" s="30">
        <f t="shared" si="1"/>
        <v>815358</v>
      </c>
      <c r="Z9" s="31">
        <f t="shared" si="1"/>
        <v>751208</v>
      </c>
      <c r="AA9" s="31">
        <f t="shared" si="1"/>
        <v>2638889</v>
      </c>
      <c r="AB9" s="31">
        <f t="shared" si="1"/>
        <v>2451161</v>
      </c>
      <c r="AC9" s="31">
        <f t="shared" si="1"/>
        <v>665902</v>
      </c>
      <c r="AD9" s="31">
        <f t="shared" si="1"/>
        <v>589809</v>
      </c>
      <c r="AE9" s="31">
        <f t="shared" si="1"/>
        <v>58833</v>
      </c>
      <c r="AF9" s="31">
        <f t="shared" si="1"/>
        <v>46966</v>
      </c>
      <c r="AG9" s="31">
        <f t="shared" si="1"/>
        <v>919030</v>
      </c>
      <c r="AH9" s="31">
        <f t="shared" si="1"/>
        <v>895484</v>
      </c>
      <c r="AI9" s="31">
        <f t="shared" si="1"/>
        <v>1556209</v>
      </c>
      <c r="AJ9" s="31">
        <f t="shared" si="1"/>
        <v>1536275</v>
      </c>
      <c r="AK9" s="31">
        <f t="shared" si="1"/>
        <v>462006</v>
      </c>
      <c r="AL9" s="31">
        <f t="shared" si="1"/>
        <v>454268</v>
      </c>
      <c r="AM9" s="31">
        <f t="shared" si="1"/>
        <v>0</v>
      </c>
      <c r="AN9" s="32">
        <f t="shared" si="1"/>
        <v>0</v>
      </c>
    </row>
    <row r="10" spans="1:40" ht="13.5">
      <c r="A10" s="33" t="s">
        <v>8</v>
      </c>
      <c r="B10" s="34"/>
      <c r="C10" s="35">
        <v>307603</v>
      </c>
      <c r="D10" s="36">
        <v>201931</v>
      </c>
      <c r="E10" s="36">
        <v>212820</v>
      </c>
      <c r="F10" s="36">
        <v>38514</v>
      </c>
      <c r="G10" s="36">
        <v>114325</v>
      </c>
      <c r="H10" s="36">
        <v>39452</v>
      </c>
      <c r="I10" s="36">
        <v>952957</v>
      </c>
      <c r="J10" s="36">
        <v>499651</v>
      </c>
      <c r="K10" s="36">
        <v>760679</v>
      </c>
      <c r="L10" s="36">
        <v>728477</v>
      </c>
      <c r="M10" s="36"/>
      <c r="N10" s="36"/>
      <c r="O10" s="36">
        <v>351</v>
      </c>
      <c r="P10" s="36">
        <v>351</v>
      </c>
      <c r="Q10" s="36">
        <v>8225</v>
      </c>
      <c r="R10" s="36">
        <v>8225</v>
      </c>
      <c r="S10" s="36">
        <v>242</v>
      </c>
      <c r="T10" s="36">
        <v>242</v>
      </c>
      <c r="U10" s="36">
        <v>783737</v>
      </c>
      <c r="V10" s="36">
        <v>623374</v>
      </c>
      <c r="W10" s="36">
        <v>551261</v>
      </c>
      <c r="X10" s="36">
        <v>551250</v>
      </c>
      <c r="Y10" s="35">
        <v>274982</v>
      </c>
      <c r="Z10" s="36">
        <v>274977</v>
      </c>
      <c r="AA10" s="36">
        <v>826243</v>
      </c>
      <c r="AB10" s="36">
        <v>826227</v>
      </c>
      <c r="AC10" s="36">
        <v>21664</v>
      </c>
      <c r="AD10" s="36">
        <v>21664</v>
      </c>
      <c r="AE10" s="36">
        <v>13904</v>
      </c>
      <c r="AF10" s="36">
        <v>9954</v>
      </c>
      <c r="AG10" s="36">
        <v>319796</v>
      </c>
      <c r="AH10" s="36">
        <v>317027</v>
      </c>
      <c r="AI10" s="36">
        <v>418425</v>
      </c>
      <c r="AJ10" s="36">
        <v>417852</v>
      </c>
      <c r="AK10" s="36">
        <v>55486</v>
      </c>
      <c r="AL10" s="36">
        <v>55286</v>
      </c>
      <c r="AM10" s="36"/>
      <c r="AN10" s="37"/>
    </row>
    <row r="11" spans="1:40" ht="13.5">
      <c r="A11" s="33" t="s">
        <v>9</v>
      </c>
      <c r="B11" s="34"/>
      <c r="C11" s="35">
        <v>72270</v>
      </c>
      <c r="D11" s="36">
        <v>71311</v>
      </c>
      <c r="E11" s="36">
        <v>14797</v>
      </c>
      <c r="F11" s="36"/>
      <c r="G11" s="36">
        <v>76814</v>
      </c>
      <c r="H11" s="36">
        <v>52088</v>
      </c>
      <c r="I11" s="36">
        <v>47814</v>
      </c>
      <c r="J11" s="36">
        <v>27406</v>
      </c>
      <c r="K11" s="36">
        <v>56639</v>
      </c>
      <c r="L11" s="36">
        <v>54744</v>
      </c>
      <c r="M11" s="36"/>
      <c r="N11" s="36"/>
      <c r="O11" s="36">
        <v>9</v>
      </c>
      <c r="P11" s="36">
        <v>9</v>
      </c>
      <c r="Q11" s="36">
        <v>47625</v>
      </c>
      <c r="R11" s="36">
        <v>47625</v>
      </c>
      <c r="S11" s="36">
        <v>891</v>
      </c>
      <c r="T11" s="36">
        <v>408</v>
      </c>
      <c r="U11" s="36">
        <v>154976</v>
      </c>
      <c r="V11" s="36">
        <v>139104</v>
      </c>
      <c r="W11" s="36">
        <v>124639</v>
      </c>
      <c r="X11" s="36">
        <v>124498</v>
      </c>
      <c r="Y11" s="35">
        <v>72317</v>
      </c>
      <c r="Z11" s="36">
        <v>72240</v>
      </c>
      <c r="AA11" s="36">
        <v>196956</v>
      </c>
      <c r="AB11" s="36">
        <v>196738</v>
      </c>
      <c r="AC11" s="36">
        <v>100369</v>
      </c>
      <c r="AD11" s="36">
        <v>95488</v>
      </c>
      <c r="AE11" s="36">
        <v>4334</v>
      </c>
      <c r="AF11" s="36">
        <v>4334</v>
      </c>
      <c r="AG11" s="36">
        <v>24397</v>
      </c>
      <c r="AH11" s="36">
        <v>24397</v>
      </c>
      <c r="AI11" s="36">
        <v>142699</v>
      </c>
      <c r="AJ11" s="36">
        <v>138449</v>
      </c>
      <c r="AK11" s="36">
        <v>32694</v>
      </c>
      <c r="AL11" s="36">
        <v>32591</v>
      </c>
      <c r="AM11" s="36"/>
      <c r="AN11" s="37"/>
    </row>
    <row r="12" spans="1:40" ht="13.5">
      <c r="A12" s="33" t="s">
        <v>10</v>
      </c>
      <c r="B12" s="34"/>
      <c r="C12" s="35">
        <v>196010</v>
      </c>
      <c r="D12" s="36">
        <v>194472</v>
      </c>
      <c r="E12" s="36">
        <v>172333</v>
      </c>
      <c r="F12" s="36"/>
      <c r="G12" s="36">
        <v>184151</v>
      </c>
      <c r="H12" s="36">
        <v>102348</v>
      </c>
      <c r="I12" s="36">
        <v>988228</v>
      </c>
      <c r="J12" s="36">
        <v>322576</v>
      </c>
      <c r="K12" s="36">
        <v>185311</v>
      </c>
      <c r="L12" s="36">
        <v>148356</v>
      </c>
      <c r="M12" s="36"/>
      <c r="N12" s="36"/>
      <c r="O12" s="36"/>
      <c r="P12" s="36"/>
      <c r="Q12" s="36"/>
      <c r="R12" s="36"/>
      <c r="S12" s="36"/>
      <c r="T12" s="36"/>
      <c r="U12" s="36">
        <v>639121</v>
      </c>
      <c r="V12" s="36">
        <v>531226</v>
      </c>
      <c r="W12" s="36">
        <v>338214</v>
      </c>
      <c r="X12" s="36">
        <v>338132</v>
      </c>
      <c r="Y12" s="35">
        <v>175945</v>
      </c>
      <c r="Z12" s="36">
        <v>175903</v>
      </c>
      <c r="AA12" s="36">
        <v>514159</v>
      </c>
      <c r="AB12" s="36">
        <v>514035</v>
      </c>
      <c r="AC12" s="36">
        <v>250692</v>
      </c>
      <c r="AD12" s="36">
        <v>204094</v>
      </c>
      <c r="AE12" s="36">
        <v>1956</v>
      </c>
      <c r="AF12" s="36">
        <v>759</v>
      </c>
      <c r="AG12" s="36">
        <v>300125</v>
      </c>
      <c r="AH12" s="36">
        <v>294935</v>
      </c>
      <c r="AI12" s="36">
        <v>594861</v>
      </c>
      <c r="AJ12" s="36">
        <v>585577</v>
      </c>
      <c r="AK12" s="36">
        <v>149238</v>
      </c>
      <c r="AL12" s="36">
        <v>142792</v>
      </c>
      <c r="AM12" s="36"/>
      <c r="AN12" s="37"/>
    </row>
    <row r="13" spans="1:40" ht="13.5">
      <c r="A13" s="33" t="s">
        <v>11</v>
      </c>
      <c r="B13" s="38"/>
      <c r="C13" s="35">
        <v>87990</v>
      </c>
      <c r="D13" s="36">
        <v>84172</v>
      </c>
      <c r="E13" s="36">
        <v>100133</v>
      </c>
      <c r="F13" s="36">
        <v>65490</v>
      </c>
      <c r="G13" s="36">
        <v>128936</v>
      </c>
      <c r="H13" s="36">
        <v>115241</v>
      </c>
      <c r="I13" s="36">
        <v>94696</v>
      </c>
      <c r="J13" s="36">
        <v>85023</v>
      </c>
      <c r="K13" s="36">
        <v>3001</v>
      </c>
      <c r="L13" s="36"/>
      <c r="M13" s="36">
        <v>38504</v>
      </c>
      <c r="N13" s="36"/>
      <c r="O13" s="36">
        <v>10</v>
      </c>
      <c r="P13" s="36">
        <v>10</v>
      </c>
      <c r="Q13" s="36">
        <v>19662</v>
      </c>
      <c r="R13" s="36">
        <v>9467</v>
      </c>
      <c r="S13" s="36">
        <v>1290</v>
      </c>
      <c r="T13" s="36">
        <v>1290</v>
      </c>
      <c r="U13" s="36"/>
      <c r="V13" s="36"/>
      <c r="W13" s="36">
        <v>192380</v>
      </c>
      <c r="X13" s="36">
        <v>190262</v>
      </c>
      <c r="Y13" s="35">
        <v>93858</v>
      </c>
      <c r="Z13" s="36">
        <v>93858</v>
      </c>
      <c r="AA13" s="36">
        <v>286238</v>
      </c>
      <c r="AB13" s="36">
        <v>284120</v>
      </c>
      <c r="AC13" s="36">
        <v>54440</v>
      </c>
      <c r="AD13" s="36">
        <v>52031</v>
      </c>
      <c r="AE13" s="36">
        <v>23682</v>
      </c>
      <c r="AF13" s="36">
        <v>18655</v>
      </c>
      <c r="AG13" s="36">
        <v>100319</v>
      </c>
      <c r="AH13" s="36">
        <v>93912</v>
      </c>
      <c r="AI13" s="36">
        <v>25311</v>
      </c>
      <c r="AJ13" s="36">
        <v>25262</v>
      </c>
      <c r="AK13" s="36">
        <v>79424</v>
      </c>
      <c r="AL13" s="36">
        <v>78851</v>
      </c>
      <c r="AM13" s="36"/>
      <c r="AN13" s="37"/>
    </row>
    <row r="14" spans="1:40" ht="13.5">
      <c r="A14" s="33" t="s">
        <v>12</v>
      </c>
      <c r="B14" s="38"/>
      <c r="C14" s="35">
        <v>37640</v>
      </c>
      <c r="D14" s="36">
        <v>36798</v>
      </c>
      <c r="E14" s="36">
        <v>27082</v>
      </c>
      <c r="F14" s="36"/>
      <c r="G14" s="36">
        <v>104162</v>
      </c>
      <c r="H14" s="36">
        <v>104153</v>
      </c>
      <c r="I14" s="36">
        <v>166086</v>
      </c>
      <c r="J14" s="36">
        <v>127433</v>
      </c>
      <c r="K14" s="36">
        <v>479791</v>
      </c>
      <c r="L14" s="36">
        <v>281174</v>
      </c>
      <c r="M14" s="36"/>
      <c r="N14" s="36"/>
      <c r="O14" s="36"/>
      <c r="P14" s="36"/>
      <c r="Q14" s="36">
        <v>12848</v>
      </c>
      <c r="R14" s="36">
        <v>12583</v>
      </c>
      <c r="S14" s="36"/>
      <c r="T14" s="36"/>
      <c r="U14" s="36">
        <v>68370</v>
      </c>
      <c r="V14" s="36">
        <v>60695</v>
      </c>
      <c r="W14" s="36">
        <v>120515</v>
      </c>
      <c r="X14" s="36">
        <v>119057</v>
      </c>
      <c r="Y14" s="35">
        <v>63907</v>
      </c>
      <c r="Z14" s="36">
        <v>63135</v>
      </c>
      <c r="AA14" s="36">
        <v>184422</v>
      </c>
      <c r="AB14" s="36">
        <v>182192</v>
      </c>
      <c r="AC14" s="36">
        <v>64586</v>
      </c>
      <c r="AD14" s="36">
        <v>62973</v>
      </c>
      <c r="AE14" s="36"/>
      <c r="AF14" s="36"/>
      <c r="AG14" s="36">
        <v>41842</v>
      </c>
      <c r="AH14" s="36">
        <v>41842</v>
      </c>
      <c r="AI14" s="36">
        <v>42921</v>
      </c>
      <c r="AJ14" s="36">
        <v>42885</v>
      </c>
      <c r="AK14" s="36">
        <v>51485</v>
      </c>
      <c r="AL14" s="36">
        <v>51409</v>
      </c>
      <c r="AM14" s="36"/>
      <c r="AN14" s="37"/>
    </row>
    <row r="15" spans="1:40" ht="13.5">
      <c r="A15" s="33" t="s">
        <v>13</v>
      </c>
      <c r="B15" s="38"/>
      <c r="C15" s="35">
        <v>9473</v>
      </c>
      <c r="D15" s="36">
        <v>9473</v>
      </c>
      <c r="E15" s="36">
        <v>34705</v>
      </c>
      <c r="F15" s="36"/>
      <c r="G15" s="36">
        <v>40503</v>
      </c>
      <c r="H15" s="36">
        <v>40503</v>
      </c>
      <c r="I15" s="36">
        <v>339497</v>
      </c>
      <c r="J15" s="36">
        <v>303026</v>
      </c>
      <c r="K15" s="36">
        <v>888198</v>
      </c>
      <c r="L15" s="36">
        <v>678331</v>
      </c>
      <c r="M15" s="36">
        <v>24683</v>
      </c>
      <c r="N15" s="36">
        <v>18592</v>
      </c>
      <c r="O15" s="36"/>
      <c r="P15" s="36"/>
      <c r="Q15" s="36">
        <v>2400</v>
      </c>
      <c r="R15" s="36">
        <v>2400</v>
      </c>
      <c r="S15" s="36"/>
      <c r="T15" s="36"/>
      <c r="U15" s="36">
        <v>136080</v>
      </c>
      <c r="V15" s="36">
        <v>117830</v>
      </c>
      <c r="W15" s="36">
        <v>212914</v>
      </c>
      <c r="X15" s="36">
        <v>212914</v>
      </c>
      <c r="Y15" s="35">
        <v>11098</v>
      </c>
      <c r="Z15" s="36">
        <v>11098</v>
      </c>
      <c r="AA15" s="36">
        <v>224012</v>
      </c>
      <c r="AB15" s="36">
        <v>224012</v>
      </c>
      <c r="AC15" s="36">
        <v>81595</v>
      </c>
      <c r="AD15" s="36">
        <v>73720</v>
      </c>
      <c r="AE15" s="36">
        <v>6410</v>
      </c>
      <c r="AF15" s="36">
        <v>5680</v>
      </c>
      <c r="AG15" s="36">
        <v>24866</v>
      </c>
      <c r="AH15" s="36">
        <v>16752</v>
      </c>
      <c r="AI15" s="36">
        <v>158735</v>
      </c>
      <c r="AJ15" s="36">
        <v>156435</v>
      </c>
      <c r="AK15" s="36">
        <v>49915</v>
      </c>
      <c r="AL15" s="36">
        <v>49596</v>
      </c>
      <c r="AM15" s="36"/>
      <c r="AN15" s="37"/>
    </row>
    <row r="16" spans="1:40" ht="13.5">
      <c r="A16" s="33" t="s">
        <v>14</v>
      </c>
      <c r="B16" s="38"/>
      <c r="C16" s="35">
        <v>23674</v>
      </c>
      <c r="D16" s="36">
        <v>23539</v>
      </c>
      <c r="E16" s="36">
        <v>22627</v>
      </c>
      <c r="F16" s="36">
        <v>290</v>
      </c>
      <c r="G16" s="36">
        <v>108944</v>
      </c>
      <c r="H16" s="36">
        <v>95469</v>
      </c>
      <c r="I16" s="36">
        <v>65730</v>
      </c>
      <c r="J16" s="36">
        <v>64247</v>
      </c>
      <c r="K16" s="36">
        <v>367164</v>
      </c>
      <c r="L16" s="36">
        <v>259093</v>
      </c>
      <c r="M16" s="36"/>
      <c r="N16" s="36"/>
      <c r="O16" s="36"/>
      <c r="P16" s="36"/>
      <c r="Q16" s="36"/>
      <c r="R16" s="36"/>
      <c r="S16" s="36"/>
      <c r="T16" s="36"/>
      <c r="U16" s="36">
        <v>49375</v>
      </c>
      <c r="V16" s="36">
        <v>43832</v>
      </c>
      <c r="W16" s="36">
        <v>64124</v>
      </c>
      <c r="X16" s="36">
        <v>63921</v>
      </c>
      <c r="Y16" s="35">
        <v>7136</v>
      </c>
      <c r="Z16" s="36">
        <v>7136</v>
      </c>
      <c r="AA16" s="36">
        <v>71260</v>
      </c>
      <c r="AB16" s="36">
        <v>71057</v>
      </c>
      <c r="AC16" s="36">
        <v>81099</v>
      </c>
      <c r="AD16" s="36">
        <v>68382</v>
      </c>
      <c r="AE16" s="36">
        <v>8362</v>
      </c>
      <c r="AF16" s="36">
        <v>7399</v>
      </c>
      <c r="AG16" s="36">
        <v>29228</v>
      </c>
      <c r="AH16" s="36">
        <v>28162</v>
      </c>
      <c r="AI16" s="36">
        <v>68252</v>
      </c>
      <c r="AJ16" s="36">
        <v>65429</v>
      </c>
      <c r="AK16" s="36">
        <v>19898</v>
      </c>
      <c r="AL16" s="36">
        <v>19898</v>
      </c>
      <c r="AM16" s="36"/>
      <c r="AN16" s="37"/>
    </row>
    <row r="17" spans="1:40" ht="13.5">
      <c r="A17" s="33" t="s">
        <v>15</v>
      </c>
      <c r="B17" s="38"/>
      <c r="C17" s="35">
        <v>6934</v>
      </c>
      <c r="D17" s="36">
        <v>5788</v>
      </c>
      <c r="E17" s="36">
        <v>24923</v>
      </c>
      <c r="F17" s="36"/>
      <c r="G17" s="36">
        <v>4652</v>
      </c>
      <c r="H17" s="36">
        <v>195</v>
      </c>
      <c r="I17" s="36">
        <v>1742</v>
      </c>
      <c r="J17" s="36">
        <v>1742</v>
      </c>
      <c r="K17" s="36">
        <v>379800</v>
      </c>
      <c r="L17" s="36">
        <v>219747</v>
      </c>
      <c r="M17" s="36">
        <v>133295</v>
      </c>
      <c r="N17" s="36">
        <v>64048</v>
      </c>
      <c r="O17" s="36"/>
      <c r="P17" s="36"/>
      <c r="Q17" s="36"/>
      <c r="R17" s="36"/>
      <c r="S17" s="36"/>
      <c r="T17" s="36"/>
      <c r="U17" s="36">
        <v>278323</v>
      </c>
      <c r="V17" s="36">
        <v>254356</v>
      </c>
      <c r="W17" s="36">
        <v>219484</v>
      </c>
      <c r="X17" s="36">
        <v>99919</v>
      </c>
      <c r="Y17" s="35">
        <v>116115</v>
      </c>
      <c r="Z17" s="36">
        <v>52861</v>
      </c>
      <c r="AA17" s="36">
        <v>335599</v>
      </c>
      <c r="AB17" s="36">
        <v>152780</v>
      </c>
      <c r="AC17" s="36">
        <v>11457</v>
      </c>
      <c r="AD17" s="36">
        <v>11457</v>
      </c>
      <c r="AE17" s="36">
        <v>185</v>
      </c>
      <c r="AF17" s="36">
        <v>185</v>
      </c>
      <c r="AG17" s="36">
        <v>78457</v>
      </c>
      <c r="AH17" s="36">
        <v>78457</v>
      </c>
      <c r="AI17" s="36">
        <v>105005</v>
      </c>
      <c r="AJ17" s="36">
        <v>104386</v>
      </c>
      <c r="AK17" s="36">
        <v>23866</v>
      </c>
      <c r="AL17" s="36">
        <v>23845</v>
      </c>
      <c r="AM17" s="36"/>
      <c r="AN17" s="37"/>
    </row>
    <row r="18" spans="1:41" ht="13.5">
      <c r="A18" s="25" t="s">
        <v>16</v>
      </c>
      <c r="B18" s="39"/>
      <c r="C18" s="27">
        <f>SUM(C19:C31)</f>
        <v>70411</v>
      </c>
      <c r="D18" s="28">
        <f aca="true" t="shared" si="2" ref="D18:AN18">SUM(D19:D31)</f>
        <v>62683</v>
      </c>
      <c r="E18" s="28">
        <f t="shared" si="2"/>
        <v>154144</v>
      </c>
      <c r="F18" s="28">
        <f t="shared" si="2"/>
        <v>7158</v>
      </c>
      <c r="G18" s="28">
        <f t="shared" si="2"/>
        <v>88829</v>
      </c>
      <c r="H18" s="28">
        <f t="shared" si="2"/>
        <v>80288</v>
      </c>
      <c r="I18" s="28">
        <f t="shared" si="2"/>
        <v>475205</v>
      </c>
      <c r="J18" s="28">
        <f t="shared" si="2"/>
        <v>352091</v>
      </c>
      <c r="K18" s="28">
        <f t="shared" si="2"/>
        <v>1921845</v>
      </c>
      <c r="L18" s="28">
        <f t="shared" si="2"/>
        <v>1228319</v>
      </c>
      <c r="M18" s="28">
        <f t="shared" si="2"/>
        <v>137303</v>
      </c>
      <c r="N18" s="28">
        <f t="shared" si="2"/>
        <v>84798</v>
      </c>
      <c r="O18" s="28">
        <f t="shared" si="2"/>
        <v>188</v>
      </c>
      <c r="P18" s="28">
        <f t="shared" si="2"/>
        <v>188</v>
      </c>
      <c r="Q18" s="28">
        <f t="shared" si="2"/>
        <v>10656</v>
      </c>
      <c r="R18" s="28">
        <f t="shared" si="2"/>
        <v>10656</v>
      </c>
      <c r="S18" s="28">
        <f t="shared" si="2"/>
        <v>0</v>
      </c>
      <c r="T18" s="28">
        <f t="shared" si="2"/>
        <v>0</v>
      </c>
      <c r="U18" s="28">
        <f t="shared" si="2"/>
        <v>298510</v>
      </c>
      <c r="V18" s="28">
        <f t="shared" si="2"/>
        <v>235925</v>
      </c>
      <c r="W18" s="28">
        <f t="shared" si="2"/>
        <v>608160</v>
      </c>
      <c r="X18" s="28">
        <f t="shared" si="2"/>
        <v>503219</v>
      </c>
      <c r="Y18" s="27">
        <f t="shared" si="2"/>
        <v>324519</v>
      </c>
      <c r="Z18" s="28">
        <f t="shared" si="2"/>
        <v>275280</v>
      </c>
      <c r="AA18" s="28">
        <f t="shared" si="2"/>
        <v>932679</v>
      </c>
      <c r="AB18" s="28">
        <f t="shared" si="2"/>
        <v>778499</v>
      </c>
      <c r="AC18" s="28">
        <f t="shared" si="2"/>
        <v>359397</v>
      </c>
      <c r="AD18" s="28">
        <f t="shared" si="2"/>
        <v>350505</v>
      </c>
      <c r="AE18" s="28">
        <f t="shared" si="2"/>
        <v>19699</v>
      </c>
      <c r="AF18" s="28">
        <f t="shared" si="2"/>
        <v>17376</v>
      </c>
      <c r="AG18" s="28">
        <f t="shared" si="2"/>
        <v>57594</v>
      </c>
      <c r="AH18" s="28">
        <f t="shared" si="2"/>
        <v>52493</v>
      </c>
      <c r="AI18" s="28">
        <f t="shared" si="2"/>
        <v>397604</v>
      </c>
      <c r="AJ18" s="28">
        <f t="shared" si="2"/>
        <v>386904</v>
      </c>
      <c r="AK18" s="28">
        <f t="shared" si="2"/>
        <v>134868</v>
      </c>
      <c r="AL18" s="28">
        <f t="shared" si="2"/>
        <v>134600</v>
      </c>
      <c r="AM18" s="28">
        <f t="shared" si="2"/>
        <v>92049</v>
      </c>
      <c r="AN18" s="29">
        <f t="shared" si="2"/>
        <v>57478</v>
      </c>
      <c r="AO18" s="56"/>
    </row>
    <row r="19" spans="1:40" ht="13.5">
      <c r="A19" s="40" t="s">
        <v>17</v>
      </c>
      <c r="B19" s="34"/>
      <c r="C19" s="41">
        <v>12574</v>
      </c>
      <c r="D19" s="42">
        <v>12021</v>
      </c>
      <c r="E19" s="42">
        <v>5379</v>
      </c>
      <c r="F19" s="42">
        <v>130</v>
      </c>
      <c r="G19" s="42"/>
      <c r="H19" s="42"/>
      <c r="I19" s="42">
        <v>12843</v>
      </c>
      <c r="J19" s="42">
        <v>12843</v>
      </c>
      <c r="K19" s="42">
        <v>275324</v>
      </c>
      <c r="L19" s="42">
        <v>163507</v>
      </c>
      <c r="M19" s="42"/>
      <c r="N19" s="42"/>
      <c r="O19" s="42"/>
      <c r="P19" s="42"/>
      <c r="Q19" s="42">
        <v>5747</v>
      </c>
      <c r="R19" s="42">
        <v>5747</v>
      </c>
      <c r="S19" s="42"/>
      <c r="T19" s="42"/>
      <c r="U19" s="42">
        <v>70864</v>
      </c>
      <c r="V19" s="42">
        <v>39032</v>
      </c>
      <c r="W19" s="42">
        <v>102010</v>
      </c>
      <c r="X19" s="42">
        <v>44431</v>
      </c>
      <c r="Y19" s="41">
        <v>40719</v>
      </c>
      <c r="Z19" s="42">
        <v>17999</v>
      </c>
      <c r="AA19" s="42">
        <v>142729</v>
      </c>
      <c r="AB19" s="42">
        <v>62430</v>
      </c>
      <c r="AC19" s="42">
        <v>13343</v>
      </c>
      <c r="AD19" s="42">
        <v>13343</v>
      </c>
      <c r="AE19" s="42"/>
      <c r="AF19" s="42"/>
      <c r="AG19" s="42">
        <v>12347</v>
      </c>
      <c r="AH19" s="42">
        <v>11935</v>
      </c>
      <c r="AI19" s="42">
        <v>16868</v>
      </c>
      <c r="AJ19" s="42">
        <v>16622</v>
      </c>
      <c r="AK19" s="42">
        <v>3814</v>
      </c>
      <c r="AL19" s="42">
        <v>3814</v>
      </c>
      <c r="AM19" s="42"/>
      <c r="AN19" s="43"/>
    </row>
    <row r="20" spans="1:40" ht="13.5">
      <c r="A20" s="33" t="s">
        <v>18</v>
      </c>
      <c r="B20" s="34"/>
      <c r="C20" s="35">
        <v>15265</v>
      </c>
      <c r="D20" s="36">
        <v>11234</v>
      </c>
      <c r="E20" s="36">
        <v>14190</v>
      </c>
      <c r="F20" s="36">
        <v>1</v>
      </c>
      <c r="G20" s="36"/>
      <c r="H20" s="36"/>
      <c r="I20" s="36">
        <v>57632</v>
      </c>
      <c r="J20" s="36">
        <v>32015</v>
      </c>
      <c r="K20" s="36">
        <v>361075</v>
      </c>
      <c r="L20" s="36">
        <v>112156</v>
      </c>
      <c r="M20" s="36"/>
      <c r="N20" s="36"/>
      <c r="O20" s="36"/>
      <c r="P20" s="36"/>
      <c r="Q20" s="36"/>
      <c r="R20" s="36"/>
      <c r="S20" s="36"/>
      <c r="T20" s="36"/>
      <c r="U20" s="36">
        <v>128644</v>
      </c>
      <c r="V20" s="36">
        <v>119651</v>
      </c>
      <c r="W20" s="36">
        <v>46137</v>
      </c>
      <c r="X20" s="36">
        <v>46137</v>
      </c>
      <c r="Y20" s="35">
        <v>31030</v>
      </c>
      <c r="Z20" s="36">
        <v>31030</v>
      </c>
      <c r="AA20" s="36">
        <v>77167</v>
      </c>
      <c r="AB20" s="36">
        <v>77167</v>
      </c>
      <c r="AC20" s="36">
        <v>49229</v>
      </c>
      <c r="AD20" s="36">
        <v>49169</v>
      </c>
      <c r="AE20" s="36">
        <v>2324</v>
      </c>
      <c r="AF20" s="36">
        <v>1127</v>
      </c>
      <c r="AG20" s="36">
        <v>8237</v>
      </c>
      <c r="AH20" s="36">
        <v>6673</v>
      </c>
      <c r="AI20" s="36">
        <v>12117</v>
      </c>
      <c r="AJ20" s="36">
        <v>11755</v>
      </c>
      <c r="AK20" s="36"/>
      <c r="AL20" s="36"/>
      <c r="AM20" s="36"/>
      <c r="AN20" s="37"/>
    </row>
    <row r="21" spans="1:40" ht="13.5">
      <c r="A21" s="33" t="s">
        <v>19</v>
      </c>
      <c r="B21" s="34"/>
      <c r="C21" s="35"/>
      <c r="D21" s="36"/>
      <c r="E21" s="36">
        <v>5401</v>
      </c>
      <c r="F21" s="36"/>
      <c r="G21" s="36"/>
      <c r="H21" s="36"/>
      <c r="I21" s="36"/>
      <c r="J21" s="36"/>
      <c r="K21" s="36">
        <v>128245</v>
      </c>
      <c r="L21" s="36">
        <v>90499</v>
      </c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>
        <v>26966</v>
      </c>
      <c r="X21" s="36">
        <v>26966</v>
      </c>
      <c r="Y21" s="35">
        <v>13704</v>
      </c>
      <c r="Z21" s="36">
        <v>13704</v>
      </c>
      <c r="AA21" s="36">
        <v>40670</v>
      </c>
      <c r="AB21" s="36">
        <v>40670</v>
      </c>
      <c r="AC21" s="36">
        <v>15593</v>
      </c>
      <c r="AD21" s="36">
        <v>15351</v>
      </c>
      <c r="AE21" s="36"/>
      <c r="AF21" s="36"/>
      <c r="AG21" s="36"/>
      <c r="AH21" s="36"/>
      <c r="AI21" s="36">
        <v>17567</v>
      </c>
      <c r="AJ21" s="36">
        <v>17567</v>
      </c>
      <c r="AK21" s="36">
        <v>1902</v>
      </c>
      <c r="AL21" s="36">
        <v>1902</v>
      </c>
      <c r="AM21" s="36"/>
      <c r="AN21" s="37"/>
    </row>
    <row r="22" spans="1:40" ht="13.5">
      <c r="A22" s="33" t="s">
        <v>20</v>
      </c>
      <c r="B22" s="34"/>
      <c r="C22" s="35">
        <v>11479</v>
      </c>
      <c r="D22" s="36">
        <v>11450</v>
      </c>
      <c r="E22" s="36">
        <v>32585</v>
      </c>
      <c r="F22" s="36">
        <v>4381</v>
      </c>
      <c r="G22" s="36"/>
      <c r="H22" s="36"/>
      <c r="I22" s="36">
        <v>30543</v>
      </c>
      <c r="J22" s="36">
        <v>26461</v>
      </c>
      <c r="K22" s="36">
        <v>251045</v>
      </c>
      <c r="L22" s="36">
        <v>180714</v>
      </c>
      <c r="M22" s="36"/>
      <c r="N22" s="36"/>
      <c r="O22" s="36"/>
      <c r="P22" s="36"/>
      <c r="Q22" s="36"/>
      <c r="R22" s="36"/>
      <c r="S22" s="36"/>
      <c r="T22" s="36"/>
      <c r="U22" s="36">
        <v>99002</v>
      </c>
      <c r="V22" s="36">
        <v>77242</v>
      </c>
      <c r="W22" s="36">
        <v>103902</v>
      </c>
      <c r="X22" s="36">
        <v>103902</v>
      </c>
      <c r="Y22" s="35">
        <v>52652</v>
      </c>
      <c r="Z22" s="36">
        <v>52652</v>
      </c>
      <c r="AA22" s="36">
        <v>156554</v>
      </c>
      <c r="AB22" s="36">
        <v>156554</v>
      </c>
      <c r="AC22" s="36">
        <v>67733</v>
      </c>
      <c r="AD22" s="36">
        <v>67733</v>
      </c>
      <c r="AE22" s="36"/>
      <c r="AF22" s="36"/>
      <c r="AG22" s="36"/>
      <c r="AH22" s="36"/>
      <c r="AI22" s="36">
        <v>55873</v>
      </c>
      <c r="AJ22" s="36">
        <v>53651</v>
      </c>
      <c r="AK22" s="36">
        <v>70596</v>
      </c>
      <c r="AL22" s="36">
        <v>70525</v>
      </c>
      <c r="AM22" s="36">
        <v>38582</v>
      </c>
      <c r="AN22" s="37">
        <v>38582</v>
      </c>
    </row>
    <row r="23" spans="1:40" ht="13.5">
      <c r="A23" s="33" t="s">
        <v>21</v>
      </c>
      <c r="B23" s="38"/>
      <c r="C23" s="35">
        <v>1605</v>
      </c>
      <c r="D23" s="36">
        <v>1605</v>
      </c>
      <c r="E23" s="36">
        <v>13302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>
        <v>9473</v>
      </c>
      <c r="X23" s="36">
        <v>9473</v>
      </c>
      <c r="Y23" s="35">
        <v>4659</v>
      </c>
      <c r="Z23" s="36">
        <v>4659</v>
      </c>
      <c r="AA23" s="36">
        <v>14132</v>
      </c>
      <c r="AB23" s="36">
        <v>14132</v>
      </c>
      <c r="AC23" s="36">
        <v>8827</v>
      </c>
      <c r="AD23" s="36">
        <v>6654</v>
      </c>
      <c r="AE23" s="36"/>
      <c r="AF23" s="36"/>
      <c r="AG23" s="36"/>
      <c r="AH23" s="36"/>
      <c r="AI23" s="36">
        <v>1357</v>
      </c>
      <c r="AJ23" s="36">
        <v>945</v>
      </c>
      <c r="AK23" s="36">
        <v>11974</v>
      </c>
      <c r="AL23" s="36">
        <v>11960</v>
      </c>
      <c r="AM23" s="36"/>
      <c r="AN23" s="37"/>
    </row>
    <row r="24" spans="1:40" ht="13.5">
      <c r="A24" s="33" t="s">
        <v>22</v>
      </c>
      <c r="B24" s="38"/>
      <c r="C24" s="35"/>
      <c r="D24" s="36"/>
      <c r="E24" s="36">
        <v>17024</v>
      </c>
      <c r="F24" s="36"/>
      <c r="G24" s="36"/>
      <c r="H24" s="36"/>
      <c r="I24" s="36"/>
      <c r="J24" s="36"/>
      <c r="K24" s="36">
        <v>25823</v>
      </c>
      <c r="L24" s="36">
        <v>25823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>
        <v>29922</v>
      </c>
      <c r="X24" s="36">
        <v>29922</v>
      </c>
      <c r="Y24" s="35">
        <v>19948</v>
      </c>
      <c r="Z24" s="36">
        <v>19948</v>
      </c>
      <c r="AA24" s="36">
        <v>49870</v>
      </c>
      <c r="AB24" s="36">
        <v>49870</v>
      </c>
      <c r="AC24" s="36">
        <v>10026</v>
      </c>
      <c r="AD24" s="36">
        <v>10026</v>
      </c>
      <c r="AE24" s="36"/>
      <c r="AF24" s="36"/>
      <c r="AG24" s="36">
        <v>4590</v>
      </c>
      <c r="AH24" s="36">
        <v>3937</v>
      </c>
      <c r="AI24" s="36">
        <v>7202</v>
      </c>
      <c r="AJ24" s="36">
        <v>6760</v>
      </c>
      <c r="AK24" s="36"/>
      <c r="AL24" s="36"/>
      <c r="AM24" s="36"/>
      <c r="AN24" s="37"/>
    </row>
    <row r="25" spans="1:40" ht="13.5">
      <c r="A25" s="33" t="s">
        <v>23</v>
      </c>
      <c r="B25" s="38"/>
      <c r="C25" s="35"/>
      <c r="D25" s="36"/>
      <c r="E25" s="36">
        <v>35317</v>
      </c>
      <c r="F25" s="36"/>
      <c r="G25" s="36"/>
      <c r="H25" s="36"/>
      <c r="I25" s="36"/>
      <c r="J25" s="36"/>
      <c r="K25" s="36">
        <v>306670</v>
      </c>
      <c r="L25" s="36">
        <v>244728</v>
      </c>
      <c r="M25" s="36">
        <v>42958</v>
      </c>
      <c r="N25" s="36">
        <v>42958</v>
      </c>
      <c r="O25" s="36"/>
      <c r="P25" s="36"/>
      <c r="Q25" s="36"/>
      <c r="R25" s="36"/>
      <c r="S25" s="36"/>
      <c r="T25" s="36"/>
      <c r="U25" s="36"/>
      <c r="V25" s="36"/>
      <c r="W25" s="36">
        <v>85611</v>
      </c>
      <c r="X25" s="36">
        <v>55972</v>
      </c>
      <c r="Y25" s="35">
        <v>45756</v>
      </c>
      <c r="Z25" s="36">
        <v>29915</v>
      </c>
      <c r="AA25" s="36">
        <v>131367</v>
      </c>
      <c r="AB25" s="36">
        <v>85887</v>
      </c>
      <c r="AC25" s="36">
        <v>20000</v>
      </c>
      <c r="AD25" s="36">
        <v>16874</v>
      </c>
      <c r="AE25" s="36"/>
      <c r="AF25" s="36"/>
      <c r="AG25" s="36"/>
      <c r="AH25" s="36"/>
      <c r="AI25" s="36">
        <v>146058</v>
      </c>
      <c r="AJ25" s="36">
        <v>143589</v>
      </c>
      <c r="AK25" s="36">
        <v>16886</v>
      </c>
      <c r="AL25" s="36">
        <v>16865</v>
      </c>
      <c r="AM25" s="36"/>
      <c r="AN25" s="37"/>
    </row>
    <row r="26" spans="1:40" ht="13.5">
      <c r="A26" s="33" t="s">
        <v>24</v>
      </c>
      <c r="B26" s="34"/>
      <c r="C26" s="35">
        <v>2416</v>
      </c>
      <c r="D26" s="36">
        <v>2416</v>
      </c>
      <c r="E26" s="36">
        <v>11705</v>
      </c>
      <c r="F26" s="36"/>
      <c r="G26" s="36"/>
      <c r="H26" s="36"/>
      <c r="I26" s="36"/>
      <c r="J26" s="36"/>
      <c r="K26" s="36">
        <v>138534</v>
      </c>
      <c r="L26" s="36">
        <v>57681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>
        <v>45005</v>
      </c>
      <c r="X26" s="36">
        <v>45005</v>
      </c>
      <c r="Y26" s="35">
        <v>24231</v>
      </c>
      <c r="Z26" s="36">
        <v>24231</v>
      </c>
      <c r="AA26" s="36">
        <v>69236</v>
      </c>
      <c r="AB26" s="36">
        <v>69236</v>
      </c>
      <c r="AC26" s="36">
        <v>82143</v>
      </c>
      <c r="AD26" s="36">
        <v>80467</v>
      </c>
      <c r="AE26" s="36">
        <v>16649</v>
      </c>
      <c r="AF26" s="36">
        <v>15523</v>
      </c>
      <c r="AG26" s="36"/>
      <c r="AH26" s="36"/>
      <c r="AI26" s="36">
        <v>27349</v>
      </c>
      <c r="AJ26" s="36">
        <v>26073</v>
      </c>
      <c r="AK26" s="36">
        <v>2504</v>
      </c>
      <c r="AL26" s="36">
        <v>2504</v>
      </c>
      <c r="AM26" s="36">
        <v>53467</v>
      </c>
      <c r="AN26" s="37">
        <v>18896</v>
      </c>
    </row>
    <row r="27" spans="1:40" ht="13.5">
      <c r="A27" s="33" t="s">
        <v>25</v>
      </c>
      <c r="B27" s="38"/>
      <c r="C27" s="35">
        <v>4197</v>
      </c>
      <c r="D27" s="36">
        <v>4197</v>
      </c>
      <c r="E27" s="36">
        <v>6345</v>
      </c>
      <c r="F27" s="36"/>
      <c r="G27" s="36"/>
      <c r="H27" s="36"/>
      <c r="I27" s="36"/>
      <c r="J27" s="36"/>
      <c r="K27" s="36">
        <v>20257</v>
      </c>
      <c r="L27" s="36">
        <v>17070</v>
      </c>
      <c r="M27" s="36"/>
      <c r="N27" s="36"/>
      <c r="O27" s="36"/>
      <c r="P27" s="36"/>
      <c r="Q27" s="36">
        <v>4909</v>
      </c>
      <c r="R27" s="36">
        <v>4909</v>
      </c>
      <c r="S27" s="36"/>
      <c r="T27" s="36"/>
      <c r="U27" s="36"/>
      <c r="V27" s="36"/>
      <c r="W27" s="36">
        <v>34003</v>
      </c>
      <c r="X27" s="36">
        <v>34003</v>
      </c>
      <c r="Y27" s="35">
        <v>19339</v>
      </c>
      <c r="Z27" s="36">
        <v>19339</v>
      </c>
      <c r="AA27" s="36">
        <v>53342</v>
      </c>
      <c r="AB27" s="36">
        <v>53342</v>
      </c>
      <c r="AC27" s="36">
        <v>21936</v>
      </c>
      <c r="AD27" s="36">
        <v>21936</v>
      </c>
      <c r="AE27" s="36"/>
      <c r="AF27" s="36"/>
      <c r="AG27" s="36">
        <v>2836</v>
      </c>
      <c r="AH27" s="36">
        <v>2056</v>
      </c>
      <c r="AI27" s="36">
        <v>18068</v>
      </c>
      <c r="AJ27" s="36">
        <v>17576</v>
      </c>
      <c r="AK27" s="36">
        <v>7658</v>
      </c>
      <c r="AL27" s="36">
        <v>7658</v>
      </c>
      <c r="AM27" s="36"/>
      <c r="AN27" s="37"/>
    </row>
    <row r="28" spans="1:40" ht="13.5">
      <c r="A28" s="33" t="s">
        <v>26</v>
      </c>
      <c r="B28" s="34"/>
      <c r="C28" s="35"/>
      <c r="D28" s="36"/>
      <c r="E28" s="36">
        <v>735</v>
      </c>
      <c r="F28" s="36"/>
      <c r="G28" s="36"/>
      <c r="H28" s="36"/>
      <c r="I28" s="36">
        <v>46208</v>
      </c>
      <c r="J28" s="36">
        <v>36341</v>
      </c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>
        <v>24653</v>
      </c>
      <c r="X28" s="36">
        <v>17868</v>
      </c>
      <c r="Y28" s="35">
        <v>12326</v>
      </c>
      <c r="Z28" s="36">
        <v>8933</v>
      </c>
      <c r="AA28" s="36">
        <v>36979</v>
      </c>
      <c r="AB28" s="36">
        <v>26801</v>
      </c>
      <c r="AC28" s="36">
        <v>15679</v>
      </c>
      <c r="AD28" s="36">
        <v>15679</v>
      </c>
      <c r="AE28" s="36"/>
      <c r="AF28" s="36"/>
      <c r="AG28" s="36"/>
      <c r="AH28" s="36"/>
      <c r="AI28" s="36">
        <v>10449</v>
      </c>
      <c r="AJ28" s="36">
        <v>7901</v>
      </c>
      <c r="AK28" s="36"/>
      <c r="AL28" s="36"/>
      <c r="AM28" s="36"/>
      <c r="AN28" s="37"/>
    </row>
    <row r="29" spans="1:40" ht="13.5">
      <c r="A29" s="33" t="s">
        <v>27</v>
      </c>
      <c r="B29" s="34"/>
      <c r="C29" s="35">
        <v>22384</v>
      </c>
      <c r="D29" s="36">
        <v>19269</v>
      </c>
      <c r="E29" s="36">
        <v>5794</v>
      </c>
      <c r="F29" s="36"/>
      <c r="G29" s="36">
        <v>20864</v>
      </c>
      <c r="H29" s="36">
        <v>14079</v>
      </c>
      <c r="I29" s="36">
        <v>72475</v>
      </c>
      <c r="J29" s="36">
        <v>54054</v>
      </c>
      <c r="K29" s="36">
        <v>62491</v>
      </c>
      <c r="L29" s="36">
        <v>50778</v>
      </c>
      <c r="M29" s="36">
        <v>94345</v>
      </c>
      <c r="N29" s="36">
        <v>41840</v>
      </c>
      <c r="O29" s="36"/>
      <c r="P29" s="36"/>
      <c r="Q29" s="36"/>
      <c r="R29" s="36"/>
      <c r="S29" s="36"/>
      <c r="T29" s="36"/>
      <c r="U29" s="36"/>
      <c r="V29" s="36"/>
      <c r="W29" s="36">
        <v>22386</v>
      </c>
      <c r="X29" s="36">
        <v>13939</v>
      </c>
      <c r="Y29" s="35">
        <v>12814</v>
      </c>
      <c r="Z29" s="36">
        <v>7979</v>
      </c>
      <c r="AA29" s="36">
        <v>35200</v>
      </c>
      <c r="AB29" s="36">
        <v>21918</v>
      </c>
      <c r="AC29" s="36">
        <v>9262</v>
      </c>
      <c r="AD29" s="36">
        <v>9135</v>
      </c>
      <c r="AE29" s="36">
        <v>726</v>
      </c>
      <c r="AF29" s="36">
        <v>726</v>
      </c>
      <c r="AG29" s="36">
        <v>12284</v>
      </c>
      <c r="AH29" s="36">
        <v>10714</v>
      </c>
      <c r="AI29" s="36"/>
      <c r="AJ29" s="36"/>
      <c r="AK29" s="36"/>
      <c r="AL29" s="36"/>
      <c r="AM29" s="36"/>
      <c r="AN29" s="37"/>
    </row>
    <row r="30" spans="1:40" ht="13.5">
      <c r="A30" s="33" t="s">
        <v>28</v>
      </c>
      <c r="B30" s="34"/>
      <c r="C30" s="35"/>
      <c r="D30" s="36"/>
      <c r="E30" s="36">
        <v>914</v>
      </c>
      <c r="F30" s="36">
        <v>914</v>
      </c>
      <c r="G30" s="36">
        <v>490</v>
      </c>
      <c r="H30" s="36">
        <v>51</v>
      </c>
      <c r="I30" s="36">
        <v>20056</v>
      </c>
      <c r="J30" s="36">
        <v>16586</v>
      </c>
      <c r="K30" s="36">
        <v>31784</v>
      </c>
      <c r="L30" s="36">
        <v>22571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>
        <v>5488</v>
      </c>
      <c r="X30" s="36">
        <v>3881</v>
      </c>
      <c r="Y30" s="35">
        <v>6678</v>
      </c>
      <c r="Z30" s="36">
        <v>4723</v>
      </c>
      <c r="AA30" s="36">
        <v>12166</v>
      </c>
      <c r="AB30" s="36">
        <v>8604</v>
      </c>
      <c r="AC30" s="36">
        <v>10244</v>
      </c>
      <c r="AD30" s="36">
        <v>10244</v>
      </c>
      <c r="AE30" s="36"/>
      <c r="AF30" s="36"/>
      <c r="AG30" s="36"/>
      <c r="AH30" s="36"/>
      <c r="AI30" s="36"/>
      <c r="AJ30" s="36"/>
      <c r="AK30" s="36">
        <v>31</v>
      </c>
      <c r="AL30" s="36">
        <v>31</v>
      </c>
      <c r="AM30" s="36"/>
      <c r="AN30" s="37"/>
    </row>
    <row r="31" spans="1:40" ht="13.5">
      <c r="A31" s="44" t="s">
        <v>29</v>
      </c>
      <c r="B31" s="45"/>
      <c r="C31" s="30">
        <v>491</v>
      </c>
      <c r="D31" s="31">
        <v>491</v>
      </c>
      <c r="E31" s="31">
        <v>5453</v>
      </c>
      <c r="F31" s="31">
        <v>1732</v>
      </c>
      <c r="G31" s="31">
        <v>67475</v>
      </c>
      <c r="H31" s="31">
        <v>66158</v>
      </c>
      <c r="I31" s="31">
        <v>235448</v>
      </c>
      <c r="J31" s="31">
        <v>173791</v>
      </c>
      <c r="K31" s="31">
        <v>320597</v>
      </c>
      <c r="L31" s="31">
        <v>262792</v>
      </c>
      <c r="M31" s="31"/>
      <c r="N31" s="31"/>
      <c r="O31" s="31">
        <v>188</v>
      </c>
      <c r="P31" s="31">
        <v>188</v>
      </c>
      <c r="Q31" s="31"/>
      <c r="R31" s="31"/>
      <c r="S31" s="31"/>
      <c r="T31" s="31"/>
      <c r="U31" s="31"/>
      <c r="V31" s="31"/>
      <c r="W31" s="31">
        <v>72604</v>
      </c>
      <c r="X31" s="31">
        <v>71720</v>
      </c>
      <c r="Y31" s="30">
        <v>40663</v>
      </c>
      <c r="Z31" s="31">
        <v>40168</v>
      </c>
      <c r="AA31" s="31">
        <v>113267</v>
      </c>
      <c r="AB31" s="31">
        <v>111888</v>
      </c>
      <c r="AC31" s="31">
        <v>35382</v>
      </c>
      <c r="AD31" s="31">
        <v>33894</v>
      </c>
      <c r="AE31" s="31"/>
      <c r="AF31" s="31"/>
      <c r="AG31" s="31">
        <v>17300</v>
      </c>
      <c r="AH31" s="31">
        <v>17178</v>
      </c>
      <c r="AI31" s="31">
        <v>84696</v>
      </c>
      <c r="AJ31" s="31">
        <v>84465</v>
      </c>
      <c r="AK31" s="31">
        <v>19503</v>
      </c>
      <c r="AL31" s="31">
        <v>19341</v>
      </c>
      <c r="AM31" s="31"/>
      <c r="AN31" s="32"/>
    </row>
    <row r="32" spans="3:40" ht="13.5"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</row>
    <row r="33" spans="3:40" ht="13.5"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</row>
    <row r="34" spans="3:40" ht="13.5"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</row>
    <row r="35" spans="3:40" ht="13.5"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</row>
    <row r="36" spans="3:40" ht="13.5"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</row>
    <row r="37" spans="3:40" ht="13.5"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</row>
    <row r="38" spans="3:40" ht="13.5"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</row>
    <row r="39" spans="3:40" ht="13.5"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</row>
    <row r="40" spans="3:40" ht="13.5"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</row>
    <row r="41" spans="3:40" ht="13.5"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</row>
    <row r="42" spans="3:40" ht="13.5"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</row>
  </sheetData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scale="85" r:id="rId2"/>
  <headerFooter alignWithMargins="0">
    <oddHeader>&amp;C&amp;"ＭＳ 明朝,標準"&amp;14第２７表　施設の管理費等の状況&amp;R&amp;"ＭＳ 明朝,標準"&amp;14&amp;Y（単位：千円、人）</oddHeader>
    <oddFooter>&amp;C&amp;"ＭＳ 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2008-01-11T04:42:37Z</cp:lastPrinted>
  <dcterms:created xsi:type="dcterms:W3CDTF">2007-12-27T06:58:38Z</dcterms:created>
  <dcterms:modified xsi:type="dcterms:W3CDTF">2010-12-28T06:59:43Z</dcterms:modified>
  <cp:category/>
  <cp:version/>
  <cp:contentType/>
  <cp:contentStatus/>
</cp:coreProperties>
</file>