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activeTab="0"/>
  </bookViews>
  <sheets>
    <sheet name="20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'20表'!$A$3:$AX$31</definedName>
    <definedName name="_xlnm.Print_Titles" localSheetId="0">'20表'!$A:$B</definedName>
    <definedName name="財政力指数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<sst xmlns="http://schemas.openxmlformats.org/spreadsheetml/2006/main" count="444" uniqueCount="146">
  <si>
    <t>類</t>
  </si>
  <si>
    <t>1.</t>
  </si>
  <si>
    <t>2.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</si>
  <si>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</si>
  <si>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</si>
  <si>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</si>
  <si>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</si>
  <si>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</si>
  <si>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</si>
  <si>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</si>
  <si>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</si>
  <si>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</si>
  <si>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(1)</t>
  </si>
  <si>
    <t>(2)</t>
  </si>
  <si>
    <t>(5)</t>
  </si>
  <si>
    <t>型</t>
  </si>
  <si>
    <t>一般公共</t>
  </si>
  <si>
    <t>単独災害</t>
  </si>
  <si>
    <t>補助災害</t>
  </si>
  <si>
    <t>事 業 債</t>
  </si>
  <si>
    <t>復旧事業債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</si>
  <si>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</si>
  <si>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</si>
  <si>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</si>
  <si>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</si>
  <si>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</si>
  <si>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</si>
  <si>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</si>
  <si>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</si>
  <si>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</si>
  <si>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</si>
  <si>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</si>
  <si>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東出雲町</t>
  </si>
  <si>
    <t>奥出雲町</t>
  </si>
  <si>
    <t>飯 南 町</t>
  </si>
  <si>
    <t>斐 川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</si>
  <si>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</si>
  <si>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</si>
  <si>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</si>
  <si>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</si>
  <si>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</si>
  <si>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</si>
  <si>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</si>
  <si>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</si>
  <si>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</si>
  <si>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当　　　　　年　　　　　度　　　　　発　　　　　行　　　　　額</t>
  </si>
  <si>
    <t>当　　　　　年　　　　　度　　　　　元　　　　　利　　　　　償　　　　　還　　　　　額</t>
  </si>
  <si>
    <t>教育・福祉</t>
  </si>
  <si>
    <t>公営住宅</t>
  </si>
  <si>
    <t>災害復旧</t>
  </si>
  <si>
    <t>施設等整備</t>
  </si>
  <si>
    <t>学校教育施設</t>
  </si>
  <si>
    <t>社会福祉施設</t>
  </si>
  <si>
    <t>一般廃棄物</t>
  </si>
  <si>
    <t>一般補助施設</t>
  </si>
  <si>
    <t>施設整備事業債</t>
  </si>
  <si>
    <t>一般単独</t>
  </si>
  <si>
    <t>地域総合</t>
  </si>
  <si>
    <t>旧地域総合整備</t>
  </si>
  <si>
    <t>地域活性</t>
  </si>
  <si>
    <t>防災対策</t>
  </si>
  <si>
    <t>合併特例</t>
  </si>
  <si>
    <t>(1)市町村合併</t>
  </si>
  <si>
    <t>(2)市町村合併</t>
  </si>
  <si>
    <t>臨時地方道</t>
  </si>
  <si>
    <t>臨時河川等</t>
  </si>
  <si>
    <t>臨時高等学校</t>
  </si>
  <si>
    <t>地域再生</t>
  </si>
  <si>
    <t>日本新生緊急</t>
  </si>
  <si>
    <t>臨時経済</t>
  </si>
  <si>
    <t>辺地対策</t>
  </si>
  <si>
    <t>過疎対策</t>
  </si>
  <si>
    <t>公共用地先行</t>
  </si>
  <si>
    <t>行政改革</t>
  </si>
  <si>
    <t>厚生福祉施設</t>
  </si>
  <si>
    <t>地域財政</t>
  </si>
  <si>
    <t>退職手当債</t>
  </si>
  <si>
    <t>国の予算等</t>
  </si>
  <si>
    <t>地域改善対策</t>
  </si>
  <si>
    <t>減収補てん債</t>
  </si>
  <si>
    <t>財政対策債</t>
  </si>
  <si>
    <t>財源対策債</t>
  </si>
  <si>
    <t>臨時財政</t>
  </si>
  <si>
    <t>公共事業等</t>
  </si>
  <si>
    <t>減税補てん債</t>
  </si>
  <si>
    <t>臨時税収</t>
  </si>
  <si>
    <t>調整債</t>
  </si>
  <si>
    <t>県貸付金</t>
  </si>
  <si>
    <t>その他</t>
  </si>
  <si>
    <t>建設事業債</t>
  </si>
  <si>
    <t>事 業 債</t>
  </si>
  <si>
    <t>事  業  債</t>
  </si>
  <si>
    <t>等整備事業債</t>
  </si>
  <si>
    <t>処理事業債</t>
  </si>
  <si>
    <t>整備等事業債</t>
  </si>
  <si>
    <t>(一般財源化分)</t>
  </si>
  <si>
    <t>整備事業債</t>
  </si>
  <si>
    <t>事業債(継続分)</t>
  </si>
  <si>
    <t>化事業債</t>
  </si>
  <si>
    <t>推進事業債</t>
  </si>
  <si>
    <t>特例事業債</t>
  </si>
  <si>
    <t>基盤整備事業債</t>
  </si>
  <si>
    <t>対策事業債</t>
  </si>
  <si>
    <t>取得事業債</t>
  </si>
  <si>
    <t>推 進 債</t>
  </si>
  <si>
    <t>特例対策債</t>
  </si>
  <si>
    <t>(～H17年度分)</t>
  </si>
  <si>
    <t>貸付金債</t>
  </si>
  <si>
    <t>特定事業債</t>
  </si>
  <si>
    <t>特 例 債</t>
  </si>
  <si>
    <t>臨時特例債</t>
  </si>
  <si>
    <t>補てん債</t>
  </si>
  <si>
    <t>対 策 債</t>
  </si>
  <si>
    <t>当　　　　　年　　　　　度　　　　　末　　　　　現　　　　　在　　　　　高</t>
  </si>
  <si>
    <t>特 例 分</t>
  </si>
  <si>
    <t>(H18年度～)</t>
  </si>
  <si>
    <t>地方道路等</t>
  </si>
  <si>
    <t>一般事業債</t>
  </si>
  <si>
    <t>（河川等分）</t>
  </si>
  <si>
    <t>(臨時高等学校分)</t>
  </si>
  <si>
    <t>第２０表　市町村別地方債現在高の状況</t>
  </si>
  <si>
    <t>3.</t>
  </si>
  <si>
    <t>4.</t>
  </si>
  <si>
    <t>5.</t>
  </si>
  <si>
    <t>6.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</si>
  <si>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</si>
  <si>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</si>
  <si>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</si>
  <si>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</si>
  <si>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</si>
  <si>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</si>
  <si>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</si>
  <si>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</si>
  <si>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</si>
  <si>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</si>
  <si>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</si>
  <si>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</si>
  <si>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(3)</t>
  </si>
  <si>
    <t>(4)</t>
  </si>
  <si>
    <t>う　　ち</t>
  </si>
  <si>
    <t>合　計</t>
  </si>
  <si>
    <t>（S57･61･H5～7</t>
  </si>
  <si>
    <t>･H9～19）</t>
  </si>
  <si>
    <t>(S60～63）</t>
  </si>
  <si>
    <t>（S50･H14･19）</t>
  </si>
  <si>
    <t>･H9～19年度分）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</si>
</sst>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\&quot;#,##0;\-&quot;\&quot;#,##0"/>
    <numFmt numFmtId="207" formatCode="&quot;\&quot;#,##0;[Red]\-&quot;\&quot;#,##0"/>
    <numFmt numFmtId="208" formatCode="&quot;\&quot;#,##0.00;\-&quot;\&quot;#,##0.00"/>
    <numFmt numFmtId="209" formatCode="&quot;\&quot;#,##0.00;[Red]\-&quot;\&quot;#,##0.00"/>
    <numFmt numFmtId="210" formatCode="_-&quot;\&quot;* #,##0_-;\-&quot;\&quot;* #,##0_-;_-&quot;\&quot;* &quot;-&quot;_-;_-@_-"/>
    <numFmt numFmtId="211" formatCode="_-* #,##0_-;\-* #,##0_-;_-* &quot;-&quot;_-;_-@_-"/>
    <numFmt numFmtId="212" formatCode="_-&quot;\&quot;* #,##0.00_-;\-&quot;\&quot;* #,##0.00_-;_-&quot;\&quot;* &quot;-&quot;??_-;_-@_-"/>
    <numFmt numFmtId="213" formatCode="_-* #,##0.00_-;\-* #,##0.00_-;_-* &quot;-&quot;??_-;_-@_-"/>
    <numFmt numFmtId="214" formatCode="#,###;[Red]&quot;△&quot;#,###"/>
    <numFmt numFmtId="215" formatCode="0.0;[Red]\-0.0;"/>
  </numFmts>
  <fonts count="1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70">
    <xf numFmtId="0" fontId="0" fillId="0" borderId="0" xfId="0" applyAlignment="1">
      <alignment/>
    </xf>
    <xf numFmtId="0" fontId="6" fillId="0" borderId="0" xfId="21" applyFont="1" applyAlignment="1">
      <alignment/>
      <protection/>
    </xf>
    <xf numFmtId="0" fontId="6" fillId="0" borderId="1" xfId="21" applyFont="1" applyBorder="1" applyAlignment="1">
      <alignment/>
      <protection/>
    </xf>
    <xf numFmtId="0" fontId="6" fillId="0" borderId="1" xfId="21" applyFont="1" applyBorder="1" applyAlignment="1" quotePrefix="1">
      <alignment/>
      <protection/>
    </xf>
    <xf numFmtId="0" fontId="6" fillId="0" borderId="0" xfId="21" applyFont="1">
      <alignment/>
      <protection/>
    </xf>
    <xf numFmtId="0" fontId="10" fillId="0" borderId="2" xfId="21" applyFont="1" applyBorder="1">
      <alignment/>
      <protection/>
    </xf>
    <xf numFmtId="0" fontId="10" fillId="0" borderId="3" xfId="21" applyFont="1" applyBorder="1">
      <alignment/>
      <protection/>
    </xf>
    <xf numFmtId="0" fontId="10" fillId="0" borderId="4" xfId="21" applyFont="1" applyBorder="1" applyAlignment="1">
      <alignment horizontal="centerContinuous"/>
      <protection/>
    </xf>
    <xf numFmtId="0" fontId="10" fillId="0" borderId="4" xfId="21" applyFont="1" applyBorder="1" applyAlignment="1" quotePrefix="1">
      <alignment horizontal="centerContinuous"/>
      <protection/>
    </xf>
    <xf numFmtId="0" fontId="10" fillId="0" borderId="5" xfId="21" applyFont="1" applyBorder="1" applyAlignment="1">
      <alignment horizontal="centerContinuous"/>
      <protection/>
    </xf>
    <xf numFmtId="0" fontId="10" fillId="0" borderId="6" xfId="21" applyFont="1" applyBorder="1" applyAlignment="1">
      <alignment horizontal="centerContinuous"/>
      <protection/>
    </xf>
    <xf numFmtId="0" fontId="10" fillId="0" borderId="7" xfId="21" applyFont="1" applyBorder="1">
      <alignment/>
      <protection/>
    </xf>
    <xf numFmtId="0" fontId="10" fillId="0" borderId="8" xfId="21" applyFont="1" applyBorder="1" applyAlignment="1">
      <alignment horizontal="center"/>
      <protection/>
    </xf>
    <xf numFmtId="0" fontId="10" fillId="0" borderId="2" xfId="21" applyFont="1" applyBorder="1" applyAlignment="1" quotePrefix="1">
      <alignment horizontal="center"/>
      <protection/>
    </xf>
    <xf numFmtId="0" fontId="10" fillId="0" borderId="3" xfId="21" applyFont="1" applyBorder="1" applyAlignment="1" quotePrefix="1">
      <alignment horizontal="center"/>
      <protection/>
    </xf>
    <xf numFmtId="0" fontId="10" fillId="0" borderId="9" xfId="21" applyFont="1" applyBorder="1">
      <alignment/>
      <protection/>
    </xf>
    <xf numFmtId="0" fontId="10" fillId="0" borderId="10" xfId="21" applyFont="1" applyBorder="1">
      <alignment/>
      <protection/>
    </xf>
    <xf numFmtId="0" fontId="10" fillId="0" borderId="9" xfId="21" applyFont="1" applyBorder="1" applyAlignment="1" quotePrefix="1">
      <alignment horizontal="center"/>
      <protection/>
    </xf>
    <xf numFmtId="0" fontId="10" fillId="0" borderId="3" xfId="21" applyFont="1" applyBorder="1" applyAlignment="1">
      <alignment horizontal="center"/>
      <protection/>
    </xf>
    <xf numFmtId="0" fontId="10" fillId="0" borderId="2" xfId="21" applyFont="1" applyBorder="1" applyAlignment="1">
      <alignment horizontal="center"/>
      <protection/>
    </xf>
    <xf numFmtId="0" fontId="10" fillId="0" borderId="7" xfId="21" applyFont="1" applyBorder="1" applyAlignment="1">
      <alignment horizontal="center"/>
      <protection/>
    </xf>
    <xf numFmtId="0" fontId="10" fillId="0" borderId="8" xfId="21" applyFont="1" applyBorder="1" applyAlignment="1" quotePrefix="1">
      <alignment horizontal="center"/>
      <protection/>
    </xf>
    <xf numFmtId="0" fontId="10" fillId="0" borderId="0" xfId="21" applyFont="1" applyBorder="1" applyAlignment="1" quotePrefix="1">
      <alignment horizontal="center"/>
      <protection/>
    </xf>
    <xf numFmtId="0" fontId="10" fillId="0" borderId="9" xfId="21" applyFont="1" applyBorder="1" applyAlignment="1">
      <alignment horizontal="center"/>
      <protection/>
    </xf>
    <xf numFmtId="0" fontId="10" fillId="0" borderId="10" xfId="21" applyFont="1" applyBorder="1" applyAlignment="1">
      <alignment horizontal="center"/>
      <protection/>
    </xf>
    <xf numFmtId="0" fontId="10" fillId="0" borderId="8" xfId="21" applyFont="1" applyFill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10" fillId="0" borderId="7" xfId="21" applyFont="1" applyBorder="1" applyAlignment="1" quotePrefix="1">
      <alignment horizontal="center"/>
      <protection/>
    </xf>
    <xf numFmtId="0" fontId="10" fillId="0" borderId="8" xfId="21" applyFont="1" applyBorder="1" applyAlignment="1">
      <alignment horizontal="center" shrinkToFit="1"/>
      <protection/>
    </xf>
    <xf numFmtId="0" fontId="10" fillId="0" borderId="0" xfId="21" applyFont="1" applyFill="1" applyBorder="1" applyAlignment="1">
      <alignment horizontal="center" shrinkToFit="1"/>
      <protection/>
    </xf>
    <xf numFmtId="0" fontId="10" fillId="0" borderId="8" xfId="21" applyFont="1" applyFill="1" applyBorder="1" applyAlignment="1">
      <alignment horizontal="center" shrinkToFit="1"/>
      <protection/>
    </xf>
    <xf numFmtId="0" fontId="11" fillId="0" borderId="8" xfId="21" applyFont="1" applyBorder="1" applyAlignment="1">
      <alignment horizontal="center"/>
      <protection/>
    </xf>
    <xf numFmtId="0" fontId="11" fillId="0" borderId="8" xfId="21" applyFont="1" applyFill="1" applyBorder="1" applyAlignment="1">
      <alignment horizontal="center" shrinkToFit="1"/>
      <protection/>
    </xf>
    <xf numFmtId="0" fontId="11" fillId="0" borderId="8" xfId="21" applyFont="1" applyBorder="1" applyAlignment="1">
      <alignment horizontal="center" shrinkToFit="1"/>
      <protection/>
    </xf>
    <xf numFmtId="0" fontId="10" fillId="0" borderId="8" xfId="21" applyFont="1" applyBorder="1" applyAlignment="1">
      <alignment horizontal="centerContinuous"/>
      <protection/>
    </xf>
    <xf numFmtId="0" fontId="10" fillId="0" borderId="11" xfId="21" applyFont="1" applyBorder="1">
      <alignment/>
      <protection/>
    </xf>
    <xf numFmtId="0" fontId="10" fillId="0" borderId="12" xfId="21" applyFont="1" applyBorder="1" applyAlignment="1" quotePrefix="1">
      <alignment horizontal="center"/>
      <protection/>
    </xf>
    <xf numFmtId="0" fontId="10" fillId="0" borderId="11" xfId="21" applyFont="1" applyBorder="1" applyAlignment="1">
      <alignment horizontal="center"/>
      <protection/>
    </xf>
    <xf numFmtId="0" fontId="10" fillId="0" borderId="12" xfId="21" applyFont="1" applyBorder="1" applyAlignment="1">
      <alignment horizontal="center"/>
      <protection/>
    </xf>
    <xf numFmtId="0" fontId="10" fillId="0" borderId="1" xfId="21" applyFont="1" applyFill="1" applyBorder="1" applyAlignment="1">
      <alignment horizontal="center"/>
      <protection/>
    </xf>
    <xf numFmtId="0" fontId="10" fillId="0" borderId="11" xfId="21" applyFont="1" applyFill="1" applyBorder="1" applyAlignment="1">
      <alignment horizontal="center"/>
      <protection/>
    </xf>
    <xf numFmtId="0" fontId="11" fillId="0" borderId="11" xfId="21" applyFont="1" applyBorder="1" applyAlignment="1">
      <alignment horizontal="center"/>
      <protection/>
    </xf>
    <xf numFmtId="0" fontId="10" fillId="0" borderId="1" xfId="21" applyFont="1" applyBorder="1" applyAlignment="1">
      <alignment horizontal="center"/>
      <protection/>
    </xf>
    <xf numFmtId="0" fontId="11" fillId="0" borderId="11" xfId="21" applyFont="1" applyFill="1" applyBorder="1" applyAlignment="1">
      <alignment horizontal="center"/>
      <protection/>
    </xf>
    <xf numFmtId="0" fontId="10" fillId="0" borderId="12" xfId="21" applyFont="1" applyBorder="1" applyAlignment="1">
      <alignment horizontal="center" shrinkToFit="1"/>
      <protection/>
    </xf>
    <xf numFmtId="0" fontId="10" fillId="0" borderId="11" xfId="21" applyFont="1" applyBorder="1" applyAlignment="1">
      <alignment horizontal="center" shrinkToFit="1"/>
      <protection/>
    </xf>
    <xf numFmtId="41" fontId="11" fillId="0" borderId="5" xfId="21" applyNumberFormat="1" applyFont="1" applyBorder="1">
      <alignment/>
      <protection/>
    </xf>
    <xf numFmtId="41" fontId="11" fillId="0" borderId="4" xfId="21" applyNumberFormat="1" applyFont="1" applyBorder="1">
      <alignment/>
      <protection/>
    </xf>
    <xf numFmtId="41" fontId="11" fillId="0" borderId="6" xfId="21" applyNumberFormat="1" applyFont="1" applyBorder="1">
      <alignment/>
      <protection/>
    </xf>
    <xf numFmtId="41" fontId="11" fillId="0" borderId="12" xfId="21" applyNumberFormat="1" applyFont="1" applyBorder="1">
      <alignment/>
      <protection/>
    </xf>
    <xf numFmtId="41" fontId="11" fillId="0" borderId="1" xfId="21" applyNumberFormat="1" applyFont="1" applyBorder="1">
      <alignment/>
      <protection/>
    </xf>
    <xf numFmtId="41" fontId="11" fillId="0" borderId="13" xfId="21" applyNumberFormat="1" applyFont="1" applyBorder="1">
      <alignment/>
      <protection/>
    </xf>
    <xf numFmtId="0" fontId="12" fillId="0" borderId="8" xfId="22" applyFont="1" applyBorder="1">
      <alignment/>
      <protection/>
    </xf>
    <xf numFmtId="41" fontId="11" fillId="0" borderId="0" xfId="21" applyNumberFormat="1" applyFont="1">
      <alignment/>
      <protection/>
    </xf>
    <xf numFmtId="41" fontId="11" fillId="0" borderId="0" xfId="21" applyNumberFormat="1" applyFont="1" applyBorder="1">
      <alignment/>
      <protection/>
    </xf>
    <xf numFmtId="41" fontId="11" fillId="0" borderId="7" xfId="21" applyNumberFormat="1" applyFont="1" applyBorder="1">
      <alignment/>
      <protection/>
    </xf>
    <xf numFmtId="41" fontId="11" fillId="0" borderId="14" xfId="21" applyNumberFormat="1" applyFont="1" applyBorder="1">
      <alignment/>
      <protection/>
    </xf>
    <xf numFmtId="0" fontId="12" fillId="0" borderId="8" xfId="22" applyFont="1" applyBorder="1" applyAlignment="1">
      <alignment horizontal="left"/>
      <protection/>
    </xf>
    <xf numFmtId="0" fontId="12" fillId="0" borderId="6" xfId="22" applyFont="1" applyBorder="1" applyAlignment="1">
      <alignment horizontal="centerContinuous"/>
      <protection/>
    </xf>
    <xf numFmtId="41" fontId="11" fillId="0" borderId="9" xfId="21" applyNumberFormat="1" applyFont="1" applyBorder="1">
      <alignment/>
      <protection/>
    </xf>
    <xf numFmtId="41" fontId="11" fillId="0" borderId="2" xfId="21" applyNumberFormat="1" applyFont="1" applyBorder="1">
      <alignment/>
      <protection/>
    </xf>
    <xf numFmtId="41" fontId="11" fillId="0" borderId="10" xfId="21" applyNumberFormat="1" applyFont="1" applyBorder="1">
      <alignment/>
      <protection/>
    </xf>
    <xf numFmtId="0" fontId="12" fillId="0" borderId="11" xfId="22" applyFont="1" applyBorder="1" applyAlignment="1">
      <alignment horizontal="left"/>
      <protection/>
    </xf>
    <xf numFmtId="0" fontId="10" fillId="0" borderId="10" xfId="21" applyFont="1" applyBorder="1" applyAlignment="1" quotePrefix="1">
      <alignment horizontal="center"/>
      <protection/>
    </xf>
    <xf numFmtId="0" fontId="12" fillId="0" borderId="8" xfId="21" applyFont="1" applyBorder="1" applyAlignment="1">
      <alignment horizontal="center" shrinkToFit="1"/>
      <protection/>
    </xf>
    <xf numFmtId="0" fontId="12" fillId="0" borderId="11" xfId="21" applyFont="1" applyBorder="1" applyAlignment="1">
      <alignment horizontal="center" shrinkToFit="1"/>
      <protection/>
    </xf>
    <xf numFmtId="0" fontId="10" fillId="0" borderId="1" xfId="21" applyFont="1" applyBorder="1" applyAlignment="1">
      <alignment horizontal="center" shrinkToFit="1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 quotePrefix="1">
      <alignment horizontal="left"/>
      <protection/>
    </xf>
    <xf numFmtId="0" fontId="5" fillId="0" borderId="0" xfId="21" applyFont="1">
      <alignment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7_20" xfId="21"/>
    <cellStyle name="標準_コピーh15_02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3" y="11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7" y="133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3" y="149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8" y="16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105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33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P42"/>
  <sheetViews>
    <sheetView showGridLines="0" tabSelected="1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M16" sqref="EM16"/>
    </sheetView>
  </sheetViews>
  <sheetFormatPr defaultColWidth="9.00390625" defaultRowHeight="13.5"/>
  <cols>
    <col min="1" max="1" width="10.625" style="4" customWidth="1"/>
    <col min="2" max="2" width="5.125" style="4" customWidth="1"/>
    <col min="3" max="8" width="11.625" style="69" customWidth="1"/>
    <col min="9" max="9" width="13.125" style="69" bestFit="1" customWidth="1"/>
    <col min="10" max="10" width="12.25390625" style="69" bestFit="1" customWidth="1"/>
    <col min="11" max="11" width="11.625" style="69" customWidth="1"/>
    <col min="12" max="12" width="12.25390625" style="69" bestFit="1" customWidth="1"/>
    <col min="13" max="13" width="12.25390625" style="69" customWidth="1"/>
    <col min="14" max="19" width="11.625" style="69" customWidth="1"/>
    <col min="20" max="21" width="12.00390625" style="69" customWidth="1"/>
    <col min="22" max="56" width="11.625" style="69" customWidth="1"/>
    <col min="57" max="57" width="13.125" style="69" bestFit="1" customWidth="1"/>
    <col min="58" max="100" width="11.625" style="69" customWidth="1"/>
    <col min="101" max="101" width="13.125" style="69" bestFit="1" customWidth="1"/>
    <col min="102" max="138" width="11.625" style="69" customWidth="1"/>
    <col min="139" max="146" width="11.625" style="4" customWidth="1"/>
    <col min="147" max="16384" width="9.00390625" style="4" customWidth="1"/>
  </cols>
  <sheetData>
    <row r="1" s="1" customFormat="1" ht="13.5">
      <c r="A1" s="1" t="s">
        <v>120</v>
      </c>
    </row>
    <row r="2" spans="3:138" s="1" customFormat="1" ht="13.5"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3"/>
      <c r="X2" s="2"/>
      <c r="Y2" s="2"/>
      <c r="Z2" s="3"/>
      <c r="AA2" s="3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3"/>
      <c r="BJ2" s="2"/>
      <c r="BK2" s="2"/>
      <c r="BL2" s="2"/>
      <c r="BM2" s="2"/>
      <c r="BN2" s="2"/>
      <c r="BO2" s="2"/>
      <c r="BP2" s="2"/>
      <c r="BQ2" s="2"/>
      <c r="BR2" s="2"/>
      <c r="BS2" s="3"/>
      <c r="BT2" s="2"/>
      <c r="BU2" s="2"/>
      <c r="BV2" s="3"/>
      <c r="BW2" s="3"/>
      <c r="BX2" s="3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3"/>
      <c r="DB2" s="2"/>
      <c r="DC2" s="2"/>
      <c r="DD2" s="2"/>
      <c r="DE2" s="2"/>
      <c r="DF2" s="2"/>
      <c r="DG2" s="2"/>
      <c r="DH2" s="2"/>
      <c r="DI2" s="2"/>
      <c r="DJ2" s="2"/>
      <c r="DK2" s="3"/>
      <c r="DL2" s="2"/>
      <c r="DM2" s="2"/>
      <c r="DN2" s="3"/>
      <c r="DO2" s="3"/>
      <c r="DP2" s="3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</row>
    <row r="3" spans="1:146" ht="14.25">
      <c r="A3" s="5"/>
      <c r="B3" s="6"/>
      <c r="C3" s="7" t="s">
        <v>45</v>
      </c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/>
      <c r="AD3" s="8"/>
      <c r="AE3" s="7"/>
      <c r="AF3" s="7"/>
      <c r="AG3" s="7"/>
      <c r="AH3" s="7"/>
      <c r="AI3" s="7"/>
      <c r="AJ3" s="7"/>
      <c r="AK3" s="7"/>
      <c r="AL3" s="7"/>
      <c r="AM3" s="7"/>
      <c r="AN3" s="7"/>
      <c r="AO3" s="8"/>
      <c r="AP3" s="7"/>
      <c r="AQ3" s="7"/>
      <c r="AR3" s="7"/>
      <c r="AS3" s="7"/>
      <c r="AT3" s="7"/>
      <c r="AU3" s="7"/>
      <c r="AV3" s="7"/>
      <c r="AW3" s="7"/>
      <c r="AX3" s="7"/>
      <c r="AY3" s="9" t="s">
        <v>46</v>
      </c>
      <c r="AZ3" s="7"/>
      <c r="BA3" s="7"/>
      <c r="BB3" s="8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8"/>
      <c r="BZ3" s="8"/>
      <c r="CA3" s="7"/>
      <c r="CB3" s="7"/>
      <c r="CC3" s="7"/>
      <c r="CD3" s="7"/>
      <c r="CE3" s="7"/>
      <c r="CF3" s="7"/>
      <c r="CG3" s="7"/>
      <c r="CH3" s="7"/>
      <c r="CI3" s="7"/>
      <c r="CJ3" s="7"/>
      <c r="CK3" s="8"/>
      <c r="CL3" s="7"/>
      <c r="CM3" s="7"/>
      <c r="CN3" s="7"/>
      <c r="CO3" s="7"/>
      <c r="CP3" s="7"/>
      <c r="CQ3" s="7"/>
      <c r="CR3" s="7"/>
      <c r="CS3" s="7"/>
      <c r="CT3" s="7"/>
      <c r="CU3" s="9" t="s">
        <v>113</v>
      </c>
      <c r="CV3" s="7"/>
      <c r="CW3" s="7"/>
      <c r="CX3" s="8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8"/>
      <c r="DV3" s="8"/>
      <c r="DW3" s="7"/>
      <c r="DX3" s="7"/>
      <c r="DY3" s="7"/>
      <c r="DZ3" s="7"/>
      <c r="EA3" s="7"/>
      <c r="EB3" s="7"/>
      <c r="EC3" s="7"/>
      <c r="ED3" s="7"/>
      <c r="EE3" s="7"/>
      <c r="EF3" s="7"/>
      <c r="EG3" s="8"/>
      <c r="EH3" s="7"/>
      <c r="EI3" s="7"/>
      <c r="EJ3" s="7"/>
      <c r="EK3" s="7"/>
      <c r="EL3" s="7"/>
      <c r="EM3" s="7"/>
      <c r="EN3" s="7"/>
      <c r="EO3" s="7"/>
      <c r="EP3" s="10"/>
    </row>
    <row r="4" spans="1:146" ht="14.25">
      <c r="A4" s="11"/>
      <c r="B4" s="12" t="s">
        <v>0</v>
      </c>
      <c r="C4" s="13" t="s">
        <v>1</v>
      </c>
      <c r="D4" s="14" t="s">
        <v>2</v>
      </c>
      <c r="E4" s="13" t="s">
        <v>121</v>
      </c>
      <c r="F4" s="15"/>
      <c r="G4" s="16"/>
      <c r="H4" s="13" t="s">
        <v>122</v>
      </c>
      <c r="I4" s="15"/>
      <c r="J4" s="15"/>
      <c r="K4" s="15"/>
      <c r="L4" s="15"/>
      <c r="M4" s="16"/>
      <c r="N4" s="13" t="s">
        <v>123</v>
      </c>
      <c r="O4" s="15"/>
      <c r="P4" s="15"/>
      <c r="Q4" s="15"/>
      <c r="R4" s="17"/>
      <c r="S4" s="17"/>
      <c r="T4" s="17"/>
      <c r="U4" s="17"/>
      <c r="V4" s="17"/>
      <c r="W4" s="15"/>
      <c r="X4" s="15"/>
      <c r="Y4" s="17"/>
      <c r="Z4" s="17"/>
      <c r="AA4" s="17"/>
      <c r="AB4" s="14" t="s">
        <v>124</v>
      </c>
      <c r="AC4" s="14" t="s">
        <v>3</v>
      </c>
      <c r="AD4" s="14" t="s">
        <v>4</v>
      </c>
      <c r="AE4" s="14" t="s">
        <v>5</v>
      </c>
      <c r="AF4" s="14" t="s">
        <v>6</v>
      </c>
      <c r="AG4" s="14" t="s">
        <v>7</v>
      </c>
      <c r="AH4" s="13" t="s">
        <v>8</v>
      </c>
      <c r="AI4" s="14" t="s">
        <v>9</v>
      </c>
      <c r="AJ4" s="14" t="s">
        <v>10</v>
      </c>
      <c r="AK4" s="14" t="s">
        <v>11</v>
      </c>
      <c r="AL4" s="14" t="s">
        <v>125</v>
      </c>
      <c r="AM4" s="14" t="s">
        <v>126</v>
      </c>
      <c r="AN4" s="14" t="s">
        <v>127</v>
      </c>
      <c r="AO4" s="14" t="s">
        <v>128</v>
      </c>
      <c r="AP4" s="14" t="s">
        <v>129</v>
      </c>
      <c r="AQ4" s="14" t="s">
        <v>130</v>
      </c>
      <c r="AR4" s="14" t="s">
        <v>131</v>
      </c>
      <c r="AS4" s="63" t="s">
        <v>132</v>
      </c>
      <c r="AT4" s="14" t="s">
        <v>133</v>
      </c>
      <c r="AU4" s="13" t="s">
        <v>134</v>
      </c>
      <c r="AV4" s="14" t="s">
        <v>135</v>
      </c>
      <c r="AW4" s="14" t="s">
        <v>136</v>
      </c>
      <c r="AX4" s="18"/>
      <c r="AY4" s="13" t="s">
        <v>1</v>
      </c>
      <c r="AZ4" s="14" t="s">
        <v>2</v>
      </c>
      <c r="BA4" s="13" t="s">
        <v>121</v>
      </c>
      <c r="BB4" s="15"/>
      <c r="BC4" s="16"/>
      <c r="BD4" s="13" t="s">
        <v>122</v>
      </c>
      <c r="BE4" s="15"/>
      <c r="BF4" s="15"/>
      <c r="BG4" s="15"/>
      <c r="BH4" s="15"/>
      <c r="BI4" s="16"/>
      <c r="BJ4" s="13" t="s">
        <v>123</v>
      </c>
      <c r="BK4" s="15"/>
      <c r="BL4" s="15"/>
      <c r="BM4" s="15"/>
      <c r="BN4" s="17"/>
      <c r="BO4" s="17"/>
      <c r="BP4" s="17"/>
      <c r="BQ4" s="17"/>
      <c r="BR4" s="17"/>
      <c r="BS4" s="15"/>
      <c r="BT4" s="15"/>
      <c r="BU4" s="17"/>
      <c r="BV4" s="17"/>
      <c r="BW4" s="17"/>
      <c r="BX4" s="14" t="s">
        <v>124</v>
      </c>
      <c r="BY4" s="14" t="s">
        <v>3</v>
      </c>
      <c r="BZ4" s="14" t="s">
        <v>4</v>
      </c>
      <c r="CA4" s="14" t="s">
        <v>5</v>
      </c>
      <c r="CB4" s="14" t="s">
        <v>6</v>
      </c>
      <c r="CC4" s="14" t="s">
        <v>7</v>
      </c>
      <c r="CD4" s="13" t="s">
        <v>8</v>
      </c>
      <c r="CE4" s="14" t="s">
        <v>9</v>
      </c>
      <c r="CF4" s="14" t="s">
        <v>10</v>
      </c>
      <c r="CG4" s="14" t="s">
        <v>11</v>
      </c>
      <c r="CH4" s="14" t="s">
        <v>125</v>
      </c>
      <c r="CI4" s="14" t="s">
        <v>126</v>
      </c>
      <c r="CJ4" s="14" t="s">
        <v>127</v>
      </c>
      <c r="CK4" s="14" t="s">
        <v>128</v>
      </c>
      <c r="CL4" s="14" t="s">
        <v>129</v>
      </c>
      <c r="CM4" s="14" t="s">
        <v>130</v>
      </c>
      <c r="CN4" s="14" t="s">
        <v>131</v>
      </c>
      <c r="CO4" s="63" t="s">
        <v>132</v>
      </c>
      <c r="CP4" s="14" t="s">
        <v>133</v>
      </c>
      <c r="CQ4" s="13" t="s">
        <v>134</v>
      </c>
      <c r="CR4" s="14" t="s">
        <v>135</v>
      </c>
      <c r="CS4" s="14" t="s">
        <v>136</v>
      </c>
      <c r="CT4" s="19"/>
      <c r="CU4" s="13" t="s">
        <v>1</v>
      </c>
      <c r="CV4" s="14" t="s">
        <v>2</v>
      </c>
      <c r="CW4" s="13" t="s">
        <v>121</v>
      </c>
      <c r="CX4" s="15"/>
      <c r="CY4" s="16"/>
      <c r="CZ4" s="13" t="s">
        <v>122</v>
      </c>
      <c r="DA4" s="15"/>
      <c r="DB4" s="15"/>
      <c r="DC4" s="15"/>
      <c r="DD4" s="15"/>
      <c r="DE4" s="16"/>
      <c r="DF4" s="13" t="s">
        <v>123</v>
      </c>
      <c r="DG4" s="15"/>
      <c r="DH4" s="15"/>
      <c r="DI4" s="15"/>
      <c r="DJ4" s="17"/>
      <c r="DK4" s="17"/>
      <c r="DL4" s="17"/>
      <c r="DM4" s="17"/>
      <c r="DN4" s="17"/>
      <c r="DO4" s="15"/>
      <c r="DP4" s="15"/>
      <c r="DQ4" s="17"/>
      <c r="DR4" s="17"/>
      <c r="DS4" s="17"/>
      <c r="DT4" s="14" t="s">
        <v>124</v>
      </c>
      <c r="DU4" s="14" t="s">
        <v>3</v>
      </c>
      <c r="DV4" s="14" t="s">
        <v>4</v>
      </c>
      <c r="DW4" s="14" t="s">
        <v>5</v>
      </c>
      <c r="DX4" s="14" t="s">
        <v>6</v>
      </c>
      <c r="DY4" s="14" t="s">
        <v>7</v>
      </c>
      <c r="DZ4" s="13" t="s">
        <v>8</v>
      </c>
      <c r="EA4" s="14" t="s">
        <v>9</v>
      </c>
      <c r="EB4" s="14" t="s">
        <v>10</v>
      </c>
      <c r="EC4" s="14" t="s">
        <v>11</v>
      </c>
      <c r="ED4" s="14" t="s">
        <v>125</v>
      </c>
      <c r="EE4" s="14" t="s">
        <v>126</v>
      </c>
      <c r="EF4" s="14" t="s">
        <v>127</v>
      </c>
      <c r="EG4" s="14" t="s">
        <v>128</v>
      </c>
      <c r="EH4" s="14" t="s">
        <v>129</v>
      </c>
      <c r="EI4" s="14" t="s">
        <v>130</v>
      </c>
      <c r="EJ4" s="14" t="s">
        <v>131</v>
      </c>
      <c r="EK4" s="63" t="s">
        <v>132</v>
      </c>
      <c r="EL4" s="14" t="s">
        <v>133</v>
      </c>
      <c r="EM4" s="13" t="s">
        <v>134</v>
      </c>
      <c r="EN4" s="14" t="s">
        <v>135</v>
      </c>
      <c r="EO4" s="14" t="s">
        <v>136</v>
      </c>
      <c r="EP4" s="18"/>
    </row>
    <row r="5" spans="1:146" ht="14.25">
      <c r="A5" s="11"/>
      <c r="B5" s="12"/>
      <c r="C5" s="20"/>
      <c r="D5" s="12"/>
      <c r="E5" s="21"/>
      <c r="F5" s="14" t="s">
        <v>12</v>
      </c>
      <c r="G5" s="14" t="s">
        <v>13</v>
      </c>
      <c r="H5" s="20" t="s">
        <v>47</v>
      </c>
      <c r="I5" s="14" t="s">
        <v>12</v>
      </c>
      <c r="J5" s="14" t="s">
        <v>13</v>
      </c>
      <c r="K5" s="13" t="s">
        <v>137</v>
      </c>
      <c r="L5" s="14" t="s">
        <v>138</v>
      </c>
      <c r="M5" s="14" t="s">
        <v>14</v>
      </c>
      <c r="N5" s="22"/>
      <c r="O5" s="18" t="s">
        <v>139</v>
      </c>
      <c r="P5" s="18" t="s">
        <v>139</v>
      </c>
      <c r="Q5" s="19" t="s">
        <v>139</v>
      </c>
      <c r="R5" s="18" t="s">
        <v>139</v>
      </c>
      <c r="S5" s="19" t="s">
        <v>139</v>
      </c>
      <c r="T5" s="23"/>
      <c r="U5" s="24"/>
      <c r="V5" s="18" t="s">
        <v>139</v>
      </c>
      <c r="W5" s="18" t="s">
        <v>139</v>
      </c>
      <c r="X5" s="18" t="s">
        <v>139</v>
      </c>
      <c r="Y5" s="18" t="s">
        <v>139</v>
      </c>
      <c r="Z5" s="18" t="s">
        <v>139</v>
      </c>
      <c r="AA5" s="18" t="s">
        <v>139</v>
      </c>
      <c r="AB5" s="12"/>
      <c r="AC5" s="25"/>
      <c r="AD5" s="12"/>
      <c r="AE5" s="21"/>
      <c r="AF5" s="12"/>
      <c r="AG5" s="12"/>
      <c r="AH5" s="20"/>
      <c r="AI5" s="21"/>
      <c r="AJ5" s="12"/>
      <c r="AK5" s="12"/>
      <c r="AL5" s="12"/>
      <c r="AM5" s="12"/>
      <c r="AN5" s="12" t="s">
        <v>79</v>
      </c>
      <c r="AO5" s="25"/>
      <c r="AP5" s="25"/>
      <c r="AQ5" s="12"/>
      <c r="AR5" s="12"/>
      <c r="AS5" s="26"/>
      <c r="AT5" s="12"/>
      <c r="AU5" s="26" t="s">
        <v>79</v>
      </c>
      <c r="AV5" s="12"/>
      <c r="AW5" s="12"/>
      <c r="AX5" s="21" t="s">
        <v>140</v>
      </c>
      <c r="AY5" s="20"/>
      <c r="AZ5" s="12"/>
      <c r="BA5" s="21"/>
      <c r="BB5" s="14" t="s">
        <v>12</v>
      </c>
      <c r="BC5" s="14" t="s">
        <v>13</v>
      </c>
      <c r="BD5" s="20" t="s">
        <v>47</v>
      </c>
      <c r="BE5" s="14" t="s">
        <v>12</v>
      </c>
      <c r="BF5" s="14" t="s">
        <v>13</v>
      </c>
      <c r="BG5" s="13" t="s">
        <v>137</v>
      </c>
      <c r="BH5" s="14" t="s">
        <v>138</v>
      </c>
      <c r="BI5" s="14" t="s">
        <v>14</v>
      </c>
      <c r="BJ5" s="22"/>
      <c r="BK5" s="18" t="s">
        <v>139</v>
      </c>
      <c r="BL5" s="18" t="s">
        <v>139</v>
      </c>
      <c r="BM5" s="19" t="s">
        <v>139</v>
      </c>
      <c r="BN5" s="18" t="s">
        <v>139</v>
      </c>
      <c r="BO5" s="19" t="s">
        <v>139</v>
      </c>
      <c r="BP5" s="23"/>
      <c r="BQ5" s="24"/>
      <c r="BR5" s="18" t="s">
        <v>139</v>
      </c>
      <c r="BS5" s="18" t="s">
        <v>139</v>
      </c>
      <c r="BT5" s="18" t="s">
        <v>139</v>
      </c>
      <c r="BU5" s="18" t="s">
        <v>139</v>
      </c>
      <c r="BV5" s="18" t="s">
        <v>139</v>
      </c>
      <c r="BW5" s="18" t="s">
        <v>139</v>
      </c>
      <c r="BX5" s="12"/>
      <c r="BY5" s="25"/>
      <c r="BZ5" s="12"/>
      <c r="CA5" s="21"/>
      <c r="CB5" s="12"/>
      <c r="CC5" s="12"/>
      <c r="CD5" s="20"/>
      <c r="CE5" s="21"/>
      <c r="CF5" s="12"/>
      <c r="CG5" s="12"/>
      <c r="CH5" s="12"/>
      <c r="CI5" s="12"/>
      <c r="CJ5" s="12" t="s">
        <v>79</v>
      </c>
      <c r="CK5" s="25"/>
      <c r="CL5" s="25"/>
      <c r="CM5" s="12"/>
      <c r="CN5" s="26"/>
      <c r="CO5" s="12"/>
      <c r="CP5" s="12"/>
      <c r="CQ5" s="26" t="s">
        <v>79</v>
      </c>
      <c r="CR5" s="12"/>
      <c r="CS5" s="12"/>
      <c r="CT5" s="27" t="s">
        <v>140</v>
      </c>
      <c r="CU5" s="20"/>
      <c r="CV5" s="12"/>
      <c r="CW5" s="21"/>
      <c r="CX5" s="14" t="s">
        <v>12</v>
      </c>
      <c r="CY5" s="14" t="s">
        <v>13</v>
      </c>
      <c r="CZ5" s="20" t="s">
        <v>47</v>
      </c>
      <c r="DA5" s="14" t="s">
        <v>12</v>
      </c>
      <c r="DB5" s="14" t="s">
        <v>13</v>
      </c>
      <c r="DC5" s="13" t="s">
        <v>137</v>
      </c>
      <c r="DD5" s="14" t="s">
        <v>138</v>
      </c>
      <c r="DE5" s="14" t="s">
        <v>14</v>
      </c>
      <c r="DF5" s="22"/>
      <c r="DG5" s="18" t="s">
        <v>139</v>
      </c>
      <c r="DH5" s="18" t="s">
        <v>139</v>
      </c>
      <c r="DI5" s="19" t="s">
        <v>139</v>
      </c>
      <c r="DJ5" s="18" t="s">
        <v>139</v>
      </c>
      <c r="DK5" s="19" t="s">
        <v>139</v>
      </c>
      <c r="DL5" s="23"/>
      <c r="DM5" s="24"/>
      <c r="DN5" s="18" t="s">
        <v>139</v>
      </c>
      <c r="DO5" s="18" t="s">
        <v>139</v>
      </c>
      <c r="DP5" s="18" t="s">
        <v>139</v>
      </c>
      <c r="DQ5" s="18" t="s">
        <v>139</v>
      </c>
      <c r="DR5" s="18" t="s">
        <v>139</v>
      </c>
      <c r="DS5" s="18" t="s">
        <v>139</v>
      </c>
      <c r="DT5" s="12"/>
      <c r="DU5" s="25"/>
      <c r="DV5" s="12"/>
      <c r="DW5" s="21"/>
      <c r="DX5" s="12"/>
      <c r="DY5" s="12"/>
      <c r="DZ5" s="20"/>
      <c r="EA5" s="21"/>
      <c r="EB5" s="12"/>
      <c r="EC5" s="12"/>
      <c r="ED5" s="12"/>
      <c r="EE5" s="12"/>
      <c r="EF5" s="12" t="s">
        <v>79</v>
      </c>
      <c r="EG5" s="25"/>
      <c r="EH5" s="25"/>
      <c r="EI5" s="12"/>
      <c r="EJ5" s="26"/>
      <c r="EK5" s="12"/>
      <c r="EL5" s="12"/>
      <c r="EM5" s="26" t="s">
        <v>79</v>
      </c>
      <c r="EN5" s="12"/>
      <c r="EO5" s="12"/>
      <c r="EP5" s="21" t="s">
        <v>140</v>
      </c>
    </row>
    <row r="6" spans="1:146" ht="14.25">
      <c r="A6" s="11"/>
      <c r="B6" s="12" t="s">
        <v>15</v>
      </c>
      <c r="C6" s="20" t="s">
        <v>16</v>
      </c>
      <c r="D6" s="12" t="s">
        <v>48</v>
      </c>
      <c r="E6" s="12" t="s">
        <v>49</v>
      </c>
      <c r="F6" s="12" t="s">
        <v>17</v>
      </c>
      <c r="G6" s="12" t="s">
        <v>18</v>
      </c>
      <c r="H6" s="20" t="s">
        <v>50</v>
      </c>
      <c r="I6" s="12" t="s">
        <v>51</v>
      </c>
      <c r="J6" s="28" t="s">
        <v>52</v>
      </c>
      <c r="K6" s="29" t="s">
        <v>53</v>
      </c>
      <c r="L6" s="30" t="s">
        <v>54</v>
      </c>
      <c r="M6" s="31" t="s">
        <v>55</v>
      </c>
      <c r="N6" s="26" t="s">
        <v>56</v>
      </c>
      <c r="O6" s="30" t="s">
        <v>57</v>
      </c>
      <c r="P6" s="32" t="s">
        <v>58</v>
      </c>
      <c r="Q6" s="29" t="s">
        <v>59</v>
      </c>
      <c r="R6" s="12" t="s">
        <v>60</v>
      </c>
      <c r="S6" s="20" t="s">
        <v>61</v>
      </c>
      <c r="T6" s="13" t="s">
        <v>62</v>
      </c>
      <c r="U6" s="14" t="s">
        <v>63</v>
      </c>
      <c r="V6" s="12" t="s">
        <v>64</v>
      </c>
      <c r="W6" s="12" t="s">
        <v>65</v>
      </c>
      <c r="X6" s="12" t="s">
        <v>66</v>
      </c>
      <c r="Y6" s="12" t="s">
        <v>67</v>
      </c>
      <c r="Z6" s="33" t="s">
        <v>68</v>
      </c>
      <c r="AA6" s="28" t="s">
        <v>69</v>
      </c>
      <c r="AB6" s="12" t="s">
        <v>70</v>
      </c>
      <c r="AC6" s="25" t="s">
        <v>71</v>
      </c>
      <c r="AD6" s="31" t="s">
        <v>72</v>
      </c>
      <c r="AE6" s="34" t="s">
        <v>73</v>
      </c>
      <c r="AF6" s="12" t="s">
        <v>74</v>
      </c>
      <c r="AG6" s="12" t="s">
        <v>75</v>
      </c>
      <c r="AH6" s="20" t="s">
        <v>76</v>
      </c>
      <c r="AI6" s="12" t="s">
        <v>76</v>
      </c>
      <c r="AJ6" s="12" t="s">
        <v>77</v>
      </c>
      <c r="AK6" s="12" t="s">
        <v>78</v>
      </c>
      <c r="AL6" s="12" t="s">
        <v>80</v>
      </c>
      <c r="AM6" s="12" t="s">
        <v>81</v>
      </c>
      <c r="AN6" s="64" t="s">
        <v>141</v>
      </c>
      <c r="AO6" s="25" t="s">
        <v>82</v>
      </c>
      <c r="AP6" s="25" t="s">
        <v>83</v>
      </c>
      <c r="AQ6" s="12" t="s">
        <v>84</v>
      </c>
      <c r="AR6" s="12" t="s">
        <v>85</v>
      </c>
      <c r="AS6" s="26" t="s">
        <v>82</v>
      </c>
      <c r="AT6" s="12" t="s">
        <v>86</v>
      </c>
      <c r="AU6" s="26" t="s">
        <v>114</v>
      </c>
      <c r="AV6" s="12" t="s">
        <v>87</v>
      </c>
      <c r="AW6" s="12" t="s">
        <v>88</v>
      </c>
      <c r="AX6" s="12"/>
      <c r="AY6" s="20" t="s">
        <v>16</v>
      </c>
      <c r="AZ6" s="12" t="s">
        <v>48</v>
      </c>
      <c r="BA6" s="12" t="s">
        <v>49</v>
      </c>
      <c r="BB6" s="12" t="s">
        <v>17</v>
      </c>
      <c r="BC6" s="12" t="s">
        <v>18</v>
      </c>
      <c r="BD6" s="20" t="s">
        <v>50</v>
      </c>
      <c r="BE6" s="12" t="s">
        <v>51</v>
      </c>
      <c r="BF6" s="28" t="s">
        <v>52</v>
      </c>
      <c r="BG6" s="29" t="s">
        <v>53</v>
      </c>
      <c r="BH6" s="30" t="s">
        <v>54</v>
      </c>
      <c r="BI6" s="31" t="s">
        <v>55</v>
      </c>
      <c r="BJ6" s="26" t="s">
        <v>56</v>
      </c>
      <c r="BK6" s="30" t="s">
        <v>57</v>
      </c>
      <c r="BL6" s="32" t="s">
        <v>58</v>
      </c>
      <c r="BM6" s="29" t="s">
        <v>59</v>
      </c>
      <c r="BN6" s="12" t="s">
        <v>60</v>
      </c>
      <c r="BO6" s="20" t="s">
        <v>61</v>
      </c>
      <c r="BP6" s="13" t="s">
        <v>62</v>
      </c>
      <c r="BQ6" s="14" t="s">
        <v>63</v>
      </c>
      <c r="BR6" s="12" t="s">
        <v>64</v>
      </c>
      <c r="BS6" s="12" t="s">
        <v>65</v>
      </c>
      <c r="BT6" s="12" t="s">
        <v>66</v>
      </c>
      <c r="BU6" s="12" t="s">
        <v>67</v>
      </c>
      <c r="BV6" s="33" t="s">
        <v>68</v>
      </c>
      <c r="BW6" s="28" t="s">
        <v>69</v>
      </c>
      <c r="BX6" s="12" t="s">
        <v>70</v>
      </c>
      <c r="BY6" s="25" t="s">
        <v>71</v>
      </c>
      <c r="BZ6" s="31" t="s">
        <v>72</v>
      </c>
      <c r="CA6" s="34" t="s">
        <v>73</v>
      </c>
      <c r="CB6" s="12" t="s">
        <v>74</v>
      </c>
      <c r="CC6" s="12" t="s">
        <v>75</v>
      </c>
      <c r="CD6" s="20" t="s">
        <v>76</v>
      </c>
      <c r="CE6" s="12" t="s">
        <v>76</v>
      </c>
      <c r="CF6" s="12" t="s">
        <v>77</v>
      </c>
      <c r="CG6" s="12" t="s">
        <v>78</v>
      </c>
      <c r="CH6" s="12" t="s">
        <v>80</v>
      </c>
      <c r="CI6" s="12" t="s">
        <v>81</v>
      </c>
      <c r="CJ6" s="64" t="s">
        <v>141</v>
      </c>
      <c r="CK6" s="25" t="s">
        <v>82</v>
      </c>
      <c r="CL6" s="25" t="s">
        <v>83</v>
      </c>
      <c r="CM6" s="12" t="s">
        <v>84</v>
      </c>
      <c r="CN6" s="26" t="s">
        <v>85</v>
      </c>
      <c r="CO6" s="12" t="s">
        <v>82</v>
      </c>
      <c r="CP6" s="12" t="s">
        <v>86</v>
      </c>
      <c r="CQ6" s="26" t="s">
        <v>114</v>
      </c>
      <c r="CR6" s="12" t="s">
        <v>87</v>
      </c>
      <c r="CS6" s="12" t="s">
        <v>88</v>
      </c>
      <c r="CT6" s="20"/>
      <c r="CU6" s="20" t="s">
        <v>16</v>
      </c>
      <c r="CV6" s="12" t="s">
        <v>48</v>
      </c>
      <c r="CW6" s="12" t="s">
        <v>49</v>
      </c>
      <c r="CX6" s="12" t="s">
        <v>17</v>
      </c>
      <c r="CY6" s="12" t="s">
        <v>18</v>
      </c>
      <c r="CZ6" s="20" t="s">
        <v>50</v>
      </c>
      <c r="DA6" s="12" t="s">
        <v>51</v>
      </c>
      <c r="DB6" s="28" t="s">
        <v>52</v>
      </c>
      <c r="DC6" s="29" t="s">
        <v>53</v>
      </c>
      <c r="DD6" s="30" t="s">
        <v>54</v>
      </c>
      <c r="DE6" s="31" t="s">
        <v>55</v>
      </c>
      <c r="DF6" s="26" t="s">
        <v>56</v>
      </c>
      <c r="DG6" s="30" t="s">
        <v>57</v>
      </c>
      <c r="DH6" s="32" t="s">
        <v>58</v>
      </c>
      <c r="DI6" s="29" t="s">
        <v>59</v>
      </c>
      <c r="DJ6" s="12" t="s">
        <v>60</v>
      </c>
      <c r="DK6" s="20" t="s">
        <v>61</v>
      </c>
      <c r="DL6" s="13" t="s">
        <v>62</v>
      </c>
      <c r="DM6" s="14" t="s">
        <v>63</v>
      </c>
      <c r="DN6" s="12" t="s">
        <v>116</v>
      </c>
      <c r="DO6" s="12" t="s">
        <v>117</v>
      </c>
      <c r="DP6" s="12" t="s">
        <v>117</v>
      </c>
      <c r="DQ6" s="12" t="s">
        <v>67</v>
      </c>
      <c r="DR6" s="33" t="s">
        <v>68</v>
      </c>
      <c r="DS6" s="28" t="s">
        <v>69</v>
      </c>
      <c r="DT6" s="12" t="s">
        <v>70</v>
      </c>
      <c r="DU6" s="25" t="s">
        <v>71</v>
      </c>
      <c r="DV6" s="31" t="s">
        <v>72</v>
      </c>
      <c r="DW6" s="34" t="s">
        <v>73</v>
      </c>
      <c r="DX6" s="12" t="s">
        <v>74</v>
      </c>
      <c r="DY6" s="12" t="s">
        <v>75</v>
      </c>
      <c r="DZ6" s="20" t="s">
        <v>76</v>
      </c>
      <c r="EA6" s="12" t="s">
        <v>76</v>
      </c>
      <c r="EB6" s="12" t="s">
        <v>77</v>
      </c>
      <c r="EC6" s="12" t="s">
        <v>78</v>
      </c>
      <c r="ED6" s="12" t="s">
        <v>80</v>
      </c>
      <c r="EE6" s="12" t="s">
        <v>81</v>
      </c>
      <c r="EF6" s="64" t="s">
        <v>141</v>
      </c>
      <c r="EG6" s="25" t="s">
        <v>82</v>
      </c>
      <c r="EH6" s="25" t="s">
        <v>83</v>
      </c>
      <c r="EI6" s="12" t="s">
        <v>84</v>
      </c>
      <c r="EJ6" s="26" t="s">
        <v>85</v>
      </c>
      <c r="EK6" s="12" t="s">
        <v>82</v>
      </c>
      <c r="EL6" s="12" t="s">
        <v>86</v>
      </c>
      <c r="EM6" s="26" t="s">
        <v>114</v>
      </c>
      <c r="EN6" s="12" t="s">
        <v>87</v>
      </c>
      <c r="EO6" s="12" t="s">
        <v>88</v>
      </c>
      <c r="EP6" s="12"/>
    </row>
    <row r="7" spans="1:146" ht="14.25">
      <c r="A7" s="11"/>
      <c r="B7" s="35"/>
      <c r="C7" s="36" t="s">
        <v>19</v>
      </c>
      <c r="D7" s="37" t="s">
        <v>89</v>
      </c>
      <c r="E7" s="37" t="s">
        <v>90</v>
      </c>
      <c r="F7" s="37" t="s">
        <v>20</v>
      </c>
      <c r="G7" s="37" t="s">
        <v>20</v>
      </c>
      <c r="H7" s="38" t="s">
        <v>91</v>
      </c>
      <c r="I7" s="37" t="s">
        <v>92</v>
      </c>
      <c r="J7" s="37" t="s">
        <v>92</v>
      </c>
      <c r="K7" s="39" t="s">
        <v>93</v>
      </c>
      <c r="L7" s="40" t="s">
        <v>94</v>
      </c>
      <c r="M7" s="41" t="s">
        <v>95</v>
      </c>
      <c r="N7" s="42" t="s">
        <v>90</v>
      </c>
      <c r="O7" s="40" t="s">
        <v>96</v>
      </c>
      <c r="P7" s="43" t="s">
        <v>97</v>
      </c>
      <c r="Q7" s="39" t="s">
        <v>98</v>
      </c>
      <c r="R7" s="37" t="s">
        <v>90</v>
      </c>
      <c r="S7" s="38" t="s">
        <v>90</v>
      </c>
      <c r="T7" s="44" t="s">
        <v>100</v>
      </c>
      <c r="U7" s="45" t="s">
        <v>99</v>
      </c>
      <c r="V7" s="37" t="s">
        <v>96</v>
      </c>
      <c r="W7" s="37" t="s">
        <v>96</v>
      </c>
      <c r="X7" s="37" t="s">
        <v>96</v>
      </c>
      <c r="Y7" s="37" t="s">
        <v>90</v>
      </c>
      <c r="Z7" s="41" t="s">
        <v>101</v>
      </c>
      <c r="AA7" s="37" t="s">
        <v>102</v>
      </c>
      <c r="AB7" s="37" t="s">
        <v>90</v>
      </c>
      <c r="AC7" s="40" t="s">
        <v>90</v>
      </c>
      <c r="AD7" s="41" t="s">
        <v>103</v>
      </c>
      <c r="AE7" s="37" t="s">
        <v>104</v>
      </c>
      <c r="AF7" s="37" t="s">
        <v>96</v>
      </c>
      <c r="AG7" s="37" t="s">
        <v>105</v>
      </c>
      <c r="AH7" s="44" t="s">
        <v>106</v>
      </c>
      <c r="AI7" s="37" t="s">
        <v>115</v>
      </c>
      <c r="AJ7" s="37" t="s">
        <v>107</v>
      </c>
      <c r="AK7" s="37" t="s">
        <v>108</v>
      </c>
      <c r="AL7" s="37"/>
      <c r="AM7" s="37"/>
      <c r="AN7" s="65" t="s">
        <v>142</v>
      </c>
      <c r="AO7" s="40" t="s">
        <v>109</v>
      </c>
      <c r="AP7" s="40" t="s">
        <v>110</v>
      </c>
      <c r="AQ7" s="37"/>
      <c r="AR7" s="37" t="s">
        <v>111</v>
      </c>
      <c r="AS7" s="42" t="s">
        <v>112</v>
      </c>
      <c r="AT7" s="37" t="s">
        <v>143</v>
      </c>
      <c r="AU7" s="66" t="s">
        <v>144</v>
      </c>
      <c r="AV7" s="37"/>
      <c r="AW7" s="37"/>
      <c r="AX7" s="37"/>
      <c r="AY7" s="36" t="s">
        <v>19</v>
      </c>
      <c r="AZ7" s="37" t="s">
        <v>89</v>
      </c>
      <c r="BA7" s="37" t="s">
        <v>90</v>
      </c>
      <c r="BB7" s="37" t="s">
        <v>20</v>
      </c>
      <c r="BC7" s="37" t="s">
        <v>20</v>
      </c>
      <c r="BD7" s="38" t="s">
        <v>91</v>
      </c>
      <c r="BE7" s="37" t="s">
        <v>92</v>
      </c>
      <c r="BF7" s="37" t="s">
        <v>92</v>
      </c>
      <c r="BG7" s="39" t="s">
        <v>93</v>
      </c>
      <c r="BH7" s="40" t="s">
        <v>94</v>
      </c>
      <c r="BI7" s="41" t="s">
        <v>95</v>
      </c>
      <c r="BJ7" s="42" t="s">
        <v>90</v>
      </c>
      <c r="BK7" s="40" t="s">
        <v>96</v>
      </c>
      <c r="BL7" s="43" t="s">
        <v>97</v>
      </c>
      <c r="BM7" s="39" t="s">
        <v>98</v>
      </c>
      <c r="BN7" s="37" t="s">
        <v>90</v>
      </c>
      <c r="BO7" s="38" t="s">
        <v>90</v>
      </c>
      <c r="BP7" s="44" t="s">
        <v>100</v>
      </c>
      <c r="BQ7" s="45" t="s">
        <v>99</v>
      </c>
      <c r="BR7" s="37" t="s">
        <v>96</v>
      </c>
      <c r="BS7" s="37" t="s">
        <v>96</v>
      </c>
      <c r="BT7" s="37" t="s">
        <v>96</v>
      </c>
      <c r="BU7" s="37" t="s">
        <v>90</v>
      </c>
      <c r="BV7" s="41" t="s">
        <v>101</v>
      </c>
      <c r="BW7" s="37" t="s">
        <v>102</v>
      </c>
      <c r="BX7" s="37" t="s">
        <v>90</v>
      </c>
      <c r="BY7" s="40" t="s">
        <v>90</v>
      </c>
      <c r="BZ7" s="41" t="s">
        <v>103</v>
      </c>
      <c r="CA7" s="37" t="s">
        <v>104</v>
      </c>
      <c r="CB7" s="37" t="s">
        <v>96</v>
      </c>
      <c r="CC7" s="37" t="s">
        <v>105</v>
      </c>
      <c r="CD7" s="44" t="s">
        <v>106</v>
      </c>
      <c r="CE7" s="37" t="s">
        <v>115</v>
      </c>
      <c r="CF7" s="37" t="s">
        <v>107</v>
      </c>
      <c r="CG7" s="37" t="s">
        <v>108</v>
      </c>
      <c r="CH7" s="37"/>
      <c r="CI7" s="37"/>
      <c r="CJ7" s="65" t="s">
        <v>145</v>
      </c>
      <c r="CK7" s="40" t="s">
        <v>109</v>
      </c>
      <c r="CL7" s="40" t="s">
        <v>110</v>
      </c>
      <c r="CM7" s="37"/>
      <c r="CN7" s="42" t="s">
        <v>111</v>
      </c>
      <c r="CO7" s="37" t="s">
        <v>112</v>
      </c>
      <c r="CP7" s="37" t="s">
        <v>143</v>
      </c>
      <c r="CQ7" s="66" t="s">
        <v>144</v>
      </c>
      <c r="CR7" s="37"/>
      <c r="CS7" s="37"/>
      <c r="CT7" s="38"/>
      <c r="CU7" s="36" t="s">
        <v>19</v>
      </c>
      <c r="CV7" s="37" t="s">
        <v>89</v>
      </c>
      <c r="CW7" s="37" t="s">
        <v>90</v>
      </c>
      <c r="CX7" s="37" t="s">
        <v>20</v>
      </c>
      <c r="CY7" s="37" t="s">
        <v>20</v>
      </c>
      <c r="CZ7" s="38" t="s">
        <v>91</v>
      </c>
      <c r="DA7" s="37" t="s">
        <v>92</v>
      </c>
      <c r="DB7" s="37" t="s">
        <v>92</v>
      </c>
      <c r="DC7" s="39" t="s">
        <v>93</v>
      </c>
      <c r="DD7" s="40" t="s">
        <v>94</v>
      </c>
      <c r="DE7" s="41" t="s">
        <v>95</v>
      </c>
      <c r="DF7" s="42" t="s">
        <v>90</v>
      </c>
      <c r="DG7" s="40" t="s">
        <v>96</v>
      </c>
      <c r="DH7" s="43" t="s">
        <v>97</v>
      </c>
      <c r="DI7" s="39" t="s">
        <v>98</v>
      </c>
      <c r="DJ7" s="37" t="s">
        <v>90</v>
      </c>
      <c r="DK7" s="38" t="s">
        <v>90</v>
      </c>
      <c r="DL7" s="44" t="s">
        <v>100</v>
      </c>
      <c r="DM7" s="45" t="s">
        <v>99</v>
      </c>
      <c r="DN7" s="37" t="s">
        <v>96</v>
      </c>
      <c r="DO7" s="37" t="s">
        <v>118</v>
      </c>
      <c r="DP7" s="45" t="s">
        <v>119</v>
      </c>
      <c r="DQ7" s="37" t="s">
        <v>90</v>
      </c>
      <c r="DR7" s="41" t="s">
        <v>101</v>
      </c>
      <c r="DS7" s="37" t="s">
        <v>102</v>
      </c>
      <c r="DT7" s="37" t="s">
        <v>90</v>
      </c>
      <c r="DU7" s="40" t="s">
        <v>90</v>
      </c>
      <c r="DV7" s="41" t="s">
        <v>103</v>
      </c>
      <c r="DW7" s="37" t="s">
        <v>104</v>
      </c>
      <c r="DX7" s="37" t="s">
        <v>96</v>
      </c>
      <c r="DY7" s="37" t="s">
        <v>105</v>
      </c>
      <c r="DZ7" s="44" t="s">
        <v>106</v>
      </c>
      <c r="EA7" s="37" t="s">
        <v>115</v>
      </c>
      <c r="EB7" s="37" t="s">
        <v>107</v>
      </c>
      <c r="EC7" s="37" t="s">
        <v>108</v>
      </c>
      <c r="ED7" s="37"/>
      <c r="EE7" s="37"/>
      <c r="EF7" s="65" t="s">
        <v>145</v>
      </c>
      <c r="EG7" s="40" t="s">
        <v>109</v>
      </c>
      <c r="EH7" s="40" t="s">
        <v>110</v>
      </c>
      <c r="EI7" s="37"/>
      <c r="EJ7" s="42" t="s">
        <v>111</v>
      </c>
      <c r="EK7" s="37" t="s">
        <v>112</v>
      </c>
      <c r="EL7" s="37" t="s">
        <v>143</v>
      </c>
      <c r="EM7" s="66" t="s">
        <v>144</v>
      </c>
      <c r="EN7" s="37"/>
      <c r="EO7" s="37"/>
      <c r="EP7" s="37"/>
    </row>
    <row r="8" spans="1:146" ht="14.25">
      <c r="A8" s="9" t="s">
        <v>21</v>
      </c>
      <c r="B8" s="10"/>
      <c r="C8" s="46">
        <f>+C9+C18</f>
        <v>904100</v>
      </c>
      <c r="D8" s="47">
        <f aca="true" t="shared" si="0" ref="D8:AX8">+D9+D18</f>
        <v>1516600</v>
      </c>
      <c r="E8" s="47">
        <f t="shared" si="0"/>
        <v>419200</v>
      </c>
      <c r="F8" s="47">
        <f t="shared" si="0"/>
        <v>36000</v>
      </c>
      <c r="G8" s="47">
        <f t="shared" si="0"/>
        <v>383200</v>
      </c>
      <c r="H8" s="47">
        <f t="shared" si="0"/>
        <v>2115900</v>
      </c>
      <c r="I8" s="47">
        <f t="shared" si="0"/>
        <v>380700</v>
      </c>
      <c r="J8" s="47">
        <f t="shared" si="0"/>
        <v>0</v>
      </c>
      <c r="K8" s="47">
        <f t="shared" si="0"/>
        <v>544800</v>
      </c>
      <c r="L8" s="47">
        <f t="shared" si="0"/>
        <v>1149500</v>
      </c>
      <c r="M8" s="47">
        <f t="shared" si="0"/>
        <v>40900</v>
      </c>
      <c r="N8" s="47">
        <f t="shared" si="0"/>
        <v>22852900</v>
      </c>
      <c r="O8" s="47">
        <f t="shared" si="0"/>
        <v>0</v>
      </c>
      <c r="P8" s="47">
        <f t="shared" si="0"/>
        <v>0</v>
      </c>
      <c r="Q8" s="47">
        <f t="shared" si="0"/>
        <v>0</v>
      </c>
      <c r="R8" s="47">
        <f t="shared" si="0"/>
        <v>205100</v>
      </c>
      <c r="S8" s="47">
        <f t="shared" si="0"/>
        <v>20597600</v>
      </c>
      <c r="T8" s="47">
        <f t="shared" si="0"/>
        <v>20597600</v>
      </c>
      <c r="U8" s="47">
        <f t="shared" si="0"/>
        <v>0</v>
      </c>
      <c r="V8" s="47">
        <f t="shared" si="0"/>
        <v>1012600</v>
      </c>
      <c r="W8" s="47">
        <f t="shared" si="0"/>
        <v>121000</v>
      </c>
      <c r="X8" s="47">
        <f t="shared" si="0"/>
        <v>0</v>
      </c>
      <c r="Y8" s="47">
        <f t="shared" si="0"/>
        <v>20000</v>
      </c>
      <c r="Z8" s="47">
        <f t="shared" si="0"/>
        <v>0</v>
      </c>
      <c r="AA8" s="47">
        <f t="shared" si="0"/>
        <v>0</v>
      </c>
      <c r="AB8" s="47">
        <f t="shared" si="0"/>
        <v>2680400</v>
      </c>
      <c r="AC8" s="47">
        <f t="shared" si="0"/>
        <v>9756300</v>
      </c>
      <c r="AD8" s="47">
        <f t="shared" si="0"/>
        <v>0</v>
      </c>
      <c r="AE8" s="47">
        <f t="shared" si="0"/>
        <v>0</v>
      </c>
      <c r="AF8" s="47">
        <f t="shared" si="0"/>
        <v>0</v>
      </c>
      <c r="AG8" s="47">
        <f t="shared" si="0"/>
        <v>0</v>
      </c>
      <c r="AH8" s="47">
        <f t="shared" si="0"/>
        <v>0</v>
      </c>
      <c r="AI8" s="47">
        <f t="shared" si="0"/>
        <v>0</v>
      </c>
      <c r="AJ8" s="47">
        <f t="shared" si="0"/>
        <v>72100</v>
      </c>
      <c r="AK8" s="47">
        <f t="shared" si="0"/>
        <v>0</v>
      </c>
      <c r="AL8" s="47">
        <f t="shared" si="0"/>
        <v>0</v>
      </c>
      <c r="AM8" s="47">
        <f t="shared" si="0"/>
        <v>144300</v>
      </c>
      <c r="AN8" s="47">
        <f t="shared" si="0"/>
        <v>54500</v>
      </c>
      <c r="AO8" s="47">
        <f t="shared" si="0"/>
        <v>0</v>
      </c>
      <c r="AP8" s="47">
        <f t="shared" si="0"/>
        <v>0</v>
      </c>
      <c r="AQ8" s="47">
        <f t="shared" si="0"/>
        <v>0</v>
      </c>
      <c r="AR8" s="47">
        <f t="shared" si="0"/>
        <v>0</v>
      </c>
      <c r="AS8" s="47">
        <f t="shared" si="0"/>
        <v>13811129</v>
      </c>
      <c r="AT8" s="47">
        <f>+AT9+AT18</f>
        <v>0</v>
      </c>
      <c r="AU8" s="47">
        <f>+AU9+AU18</f>
        <v>345500</v>
      </c>
      <c r="AV8" s="47">
        <f>+AV9+AV18</f>
        <v>13510</v>
      </c>
      <c r="AW8" s="47">
        <f>+AW9+AW18</f>
        <v>43500</v>
      </c>
      <c r="AX8" s="47">
        <f t="shared" si="0"/>
        <v>54729939</v>
      </c>
      <c r="AY8" s="46">
        <f>+AY9+AY18</f>
        <v>5881601</v>
      </c>
      <c r="AZ8" s="47">
        <f aca="true" t="shared" si="1" ref="AZ8:CT8">+AZ9+AZ18</f>
        <v>2074415</v>
      </c>
      <c r="BA8" s="47">
        <f t="shared" si="1"/>
        <v>476951</v>
      </c>
      <c r="BB8" s="47">
        <f t="shared" si="1"/>
        <v>93921</v>
      </c>
      <c r="BC8" s="47">
        <f t="shared" si="1"/>
        <v>383030</v>
      </c>
      <c r="BD8" s="47">
        <f t="shared" si="1"/>
        <v>7598688</v>
      </c>
      <c r="BE8" s="47">
        <f t="shared" si="1"/>
        <v>4492993</v>
      </c>
      <c r="BF8" s="47">
        <f t="shared" si="1"/>
        <v>53454</v>
      </c>
      <c r="BG8" s="47">
        <f t="shared" si="1"/>
        <v>2967275</v>
      </c>
      <c r="BH8" s="47">
        <f t="shared" si="1"/>
        <v>74890</v>
      </c>
      <c r="BI8" s="47">
        <f t="shared" si="1"/>
        <v>10076</v>
      </c>
      <c r="BJ8" s="47">
        <f t="shared" si="1"/>
        <v>27343973</v>
      </c>
      <c r="BK8" s="47">
        <f t="shared" si="1"/>
        <v>4063637</v>
      </c>
      <c r="BL8" s="47">
        <f t="shared" si="1"/>
        <v>836204</v>
      </c>
      <c r="BM8" s="47">
        <f t="shared" si="1"/>
        <v>140042</v>
      </c>
      <c r="BN8" s="47">
        <f t="shared" si="1"/>
        <v>333792</v>
      </c>
      <c r="BO8" s="47">
        <f t="shared" si="1"/>
        <v>3401677</v>
      </c>
      <c r="BP8" s="47">
        <f t="shared" si="1"/>
        <v>2608066</v>
      </c>
      <c r="BQ8" s="47">
        <f t="shared" si="1"/>
        <v>793611</v>
      </c>
      <c r="BR8" s="47">
        <f t="shared" si="1"/>
        <v>9934722</v>
      </c>
      <c r="BS8" s="47">
        <f t="shared" si="1"/>
        <v>639087</v>
      </c>
      <c r="BT8" s="47">
        <f t="shared" si="1"/>
        <v>0</v>
      </c>
      <c r="BU8" s="47">
        <f t="shared" si="1"/>
        <v>531045</v>
      </c>
      <c r="BV8" s="47">
        <f t="shared" si="1"/>
        <v>77636</v>
      </c>
      <c r="BW8" s="47">
        <f t="shared" si="1"/>
        <v>1781158</v>
      </c>
      <c r="BX8" s="47">
        <f t="shared" si="1"/>
        <v>3695797</v>
      </c>
      <c r="BY8" s="47">
        <f t="shared" si="1"/>
        <v>14730773</v>
      </c>
      <c r="BZ8" s="47">
        <f t="shared" si="1"/>
        <v>0</v>
      </c>
      <c r="CA8" s="47">
        <f t="shared" si="1"/>
        <v>715</v>
      </c>
      <c r="CB8" s="47">
        <f t="shared" si="1"/>
        <v>694888</v>
      </c>
      <c r="CC8" s="47">
        <f t="shared" si="1"/>
        <v>0</v>
      </c>
      <c r="CD8" s="47">
        <f t="shared" si="1"/>
        <v>9492</v>
      </c>
      <c r="CE8" s="47">
        <f t="shared" si="1"/>
        <v>195976</v>
      </c>
      <c r="CF8" s="47">
        <f t="shared" si="1"/>
        <v>665018</v>
      </c>
      <c r="CG8" s="47">
        <f t="shared" si="1"/>
        <v>40073</v>
      </c>
      <c r="CH8" s="47">
        <f t="shared" si="1"/>
        <v>0</v>
      </c>
      <c r="CI8" s="47">
        <f t="shared" si="1"/>
        <v>2337108</v>
      </c>
      <c r="CJ8" s="47">
        <f t="shared" si="1"/>
        <v>132336</v>
      </c>
      <c r="CK8" s="47">
        <f t="shared" si="1"/>
        <v>425275</v>
      </c>
      <c r="CL8" s="47">
        <f t="shared" si="1"/>
        <v>492</v>
      </c>
      <c r="CM8" s="47">
        <f t="shared" si="1"/>
        <v>1855381</v>
      </c>
      <c r="CN8" s="47">
        <f t="shared" si="1"/>
        <v>296527</v>
      </c>
      <c r="CO8" s="47">
        <f t="shared" si="1"/>
        <v>5402256</v>
      </c>
      <c r="CP8" s="47">
        <f t="shared" si="1"/>
        <v>80942</v>
      </c>
      <c r="CQ8" s="47">
        <f t="shared" si="1"/>
        <v>617</v>
      </c>
      <c r="CR8" s="47">
        <f t="shared" si="1"/>
        <v>2230851</v>
      </c>
      <c r="CS8" s="47">
        <f t="shared" si="1"/>
        <v>340551</v>
      </c>
      <c r="CT8" s="47">
        <f t="shared" si="1"/>
        <v>76510696</v>
      </c>
      <c r="CU8" s="46">
        <f>+CU9+CU18</f>
        <v>36049891</v>
      </c>
      <c r="CV8" s="47">
        <f aca="true" t="shared" si="2" ref="CV8:EP8">+CV9+CV18</f>
        <v>20401220</v>
      </c>
      <c r="CW8" s="47">
        <f t="shared" si="2"/>
        <v>4509163</v>
      </c>
      <c r="CX8" s="47">
        <f t="shared" si="2"/>
        <v>647998</v>
      </c>
      <c r="CY8" s="47">
        <f t="shared" si="2"/>
        <v>3861165</v>
      </c>
      <c r="CZ8" s="47">
        <f t="shared" si="2"/>
        <v>42409810</v>
      </c>
      <c r="DA8" s="47">
        <f t="shared" si="2"/>
        <v>23480940</v>
      </c>
      <c r="DB8" s="47">
        <f t="shared" si="2"/>
        <v>657658</v>
      </c>
      <c r="DC8" s="47">
        <f t="shared" si="2"/>
        <v>14269268</v>
      </c>
      <c r="DD8" s="47">
        <f t="shared" si="2"/>
        <v>3900316</v>
      </c>
      <c r="DE8" s="47">
        <f t="shared" si="2"/>
        <v>101628</v>
      </c>
      <c r="DF8" s="47">
        <f t="shared" si="2"/>
        <v>258610904</v>
      </c>
      <c r="DG8" s="47">
        <f t="shared" si="2"/>
        <v>20804717</v>
      </c>
      <c r="DH8" s="47">
        <f t="shared" si="2"/>
        <v>9008282</v>
      </c>
      <c r="DI8" s="47">
        <f t="shared" si="2"/>
        <v>816863</v>
      </c>
      <c r="DJ8" s="47">
        <f t="shared" si="2"/>
        <v>2551635</v>
      </c>
      <c r="DK8" s="47">
        <f t="shared" si="2"/>
        <v>92561538</v>
      </c>
      <c r="DL8" s="47">
        <f t="shared" si="2"/>
        <v>88922243</v>
      </c>
      <c r="DM8" s="47">
        <f t="shared" si="2"/>
        <v>3639295</v>
      </c>
      <c r="DN8" s="47">
        <f t="shared" si="2"/>
        <v>83640744</v>
      </c>
      <c r="DO8" s="47">
        <f t="shared" si="2"/>
        <v>5156223</v>
      </c>
      <c r="DP8" s="47">
        <f t="shared" si="2"/>
        <v>0</v>
      </c>
      <c r="DQ8" s="47">
        <f t="shared" si="2"/>
        <v>5664381</v>
      </c>
      <c r="DR8" s="47">
        <f t="shared" si="2"/>
        <v>435127</v>
      </c>
      <c r="DS8" s="47">
        <f t="shared" si="2"/>
        <v>11653586</v>
      </c>
      <c r="DT8" s="47">
        <f t="shared" si="2"/>
        <v>17501362</v>
      </c>
      <c r="DU8" s="47">
        <f t="shared" si="2"/>
        <v>96151893</v>
      </c>
      <c r="DV8" s="47">
        <f t="shared" si="2"/>
        <v>0</v>
      </c>
      <c r="DW8" s="47">
        <f t="shared" si="2"/>
        <v>52900</v>
      </c>
      <c r="DX8" s="47">
        <f t="shared" si="2"/>
        <v>2925538</v>
      </c>
      <c r="DY8" s="47">
        <f t="shared" si="2"/>
        <v>0</v>
      </c>
      <c r="DZ8" s="47">
        <f t="shared" si="2"/>
        <v>43929</v>
      </c>
      <c r="EA8" s="47">
        <f t="shared" si="2"/>
        <v>581960</v>
      </c>
      <c r="EB8" s="47">
        <f t="shared" si="2"/>
        <v>8868279</v>
      </c>
      <c r="EC8" s="47">
        <f t="shared" si="2"/>
        <v>60617</v>
      </c>
      <c r="ED8" s="47">
        <f t="shared" si="2"/>
        <v>0</v>
      </c>
      <c r="EE8" s="47">
        <f t="shared" si="2"/>
        <v>17974659</v>
      </c>
      <c r="EF8" s="47">
        <f t="shared" si="2"/>
        <v>834679</v>
      </c>
      <c r="EG8" s="47">
        <f t="shared" si="2"/>
        <v>659674</v>
      </c>
      <c r="EH8" s="47">
        <f t="shared" si="2"/>
        <v>2220</v>
      </c>
      <c r="EI8" s="47">
        <f t="shared" si="2"/>
        <v>13380633</v>
      </c>
      <c r="EJ8" s="47">
        <f t="shared" si="2"/>
        <v>2168235</v>
      </c>
      <c r="EK8" s="47">
        <f t="shared" si="2"/>
        <v>96708208</v>
      </c>
      <c r="EL8" s="47">
        <f t="shared" si="2"/>
        <v>131079</v>
      </c>
      <c r="EM8" s="47">
        <f t="shared" si="2"/>
        <v>347600</v>
      </c>
      <c r="EN8" s="47">
        <f t="shared" si="2"/>
        <v>9505872</v>
      </c>
      <c r="EO8" s="47">
        <f t="shared" si="2"/>
        <v>5496845</v>
      </c>
      <c r="EP8" s="48">
        <f t="shared" si="2"/>
        <v>635377170</v>
      </c>
    </row>
    <row r="9" spans="1:146" ht="13.5">
      <c r="A9" s="9" t="s">
        <v>22</v>
      </c>
      <c r="B9" s="10"/>
      <c r="C9" s="49">
        <f>SUM(C10:C17)</f>
        <v>722100</v>
      </c>
      <c r="D9" s="50">
        <f aca="true" t="shared" si="3" ref="D9:AX9">SUM(D10:D17)</f>
        <v>1010500</v>
      </c>
      <c r="E9" s="50">
        <f t="shared" si="3"/>
        <v>262900</v>
      </c>
      <c r="F9" s="50">
        <f t="shared" si="3"/>
        <v>18800</v>
      </c>
      <c r="G9" s="50">
        <f t="shared" si="3"/>
        <v>244100</v>
      </c>
      <c r="H9" s="50">
        <f t="shared" si="3"/>
        <v>1300300</v>
      </c>
      <c r="I9" s="50">
        <f t="shared" si="3"/>
        <v>66300</v>
      </c>
      <c r="J9" s="50">
        <f t="shared" si="3"/>
        <v>0</v>
      </c>
      <c r="K9" s="50">
        <f t="shared" si="3"/>
        <v>48900</v>
      </c>
      <c r="L9" s="50">
        <f t="shared" si="3"/>
        <v>1149500</v>
      </c>
      <c r="M9" s="50">
        <f t="shared" si="3"/>
        <v>35600</v>
      </c>
      <c r="N9" s="50">
        <f t="shared" si="3"/>
        <v>19675900</v>
      </c>
      <c r="O9" s="50">
        <f t="shared" si="3"/>
        <v>0</v>
      </c>
      <c r="P9" s="50">
        <f t="shared" si="3"/>
        <v>0</v>
      </c>
      <c r="Q9" s="50">
        <f t="shared" si="3"/>
        <v>0</v>
      </c>
      <c r="R9" s="50">
        <f t="shared" si="3"/>
        <v>121400</v>
      </c>
      <c r="S9" s="50">
        <f t="shared" si="3"/>
        <v>17777900</v>
      </c>
      <c r="T9" s="50">
        <f t="shared" si="3"/>
        <v>17777900</v>
      </c>
      <c r="U9" s="50">
        <f t="shared" si="3"/>
        <v>0</v>
      </c>
      <c r="V9" s="50">
        <f t="shared" si="3"/>
        <v>877100</v>
      </c>
      <c r="W9" s="50">
        <f t="shared" si="3"/>
        <v>121000</v>
      </c>
      <c r="X9" s="50">
        <f t="shared" si="3"/>
        <v>0</v>
      </c>
      <c r="Y9" s="50">
        <f t="shared" si="3"/>
        <v>0</v>
      </c>
      <c r="Z9" s="50">
        <f t="shared" si="3"/>
        <v>0</v>
      </c>
      <c r="AA9" s="50">
        <f t="shared" si="3"/>
        <v>0</v>
      </c>
      <c r="AB9" s="50">
        <f t="shared" si="3"/>
        <v>1375600</v>
      </c>
      <c r="AC9" s="50">
        <f t="shared" si="3"/>
        <v>5654600</v>
      </c>
      <c r="AD9" s="50">
        <f t="shared" si="3"/>
        <v>0</v>
      </c>
      <c r="AE9" s="50">
        <f t="shared" si="3"/>
        <v>0</v>
      </c>
      <c r="AF9" s="50">
        <f t="shared" si="3"/>
        <v>0</v>
      </c>
      <c r="AG9" s="50">
        <f t="shared" si="3"/>
        <v>0</v>
      </c>
      <c r="AH9" s="50">
        <f t="shared" si="3"/>
        <v>0</v>
      </c>
      <c r="AI9" s="50">
        <f t="shared" si="3"/>
        <v>0</v>
      </c>
      <c r="AJ9" s="50">
        <f t="shared" si="3"/>
        <v>51700</v>
      </c>
      <c r="AK9" s="50">
        <f t="shared" si="3"/>
        <v>0</v>
      </c>
      <c r="AL9" s="50">
        <f t="shared" si="3"/>
        <v>0</v>
      </c>
      <c r="AM9" s="50">
        <f t="shared" si="3"/>
        <v>36500</v>
      </c>
      <c r="AN9" s="50">
        <f t="shared" si="3"/>
        <v>0</v>
      </c>
      <c r="AO9" s="50">
        <f t="shared" si="3"/>
        <v>0</v>
      </c>
      <c r="AP9" s="50">
        <f t="shared" si="3"/>
        <v>0</v>
      </c>
      <c r="AQ9" s="50">
        <f t="shared" si="3"/>
        <v>0</v>
      </c>
      <c r="AR9" s="50">
        <f t="shared" si="3"/>
        <v>0</v>
      </c>
      <c r="AS9" s="50">
        <f t="shared" si="3"/>
        <v>10284965</v>
      </c>
      <c r="AT9" s="50">
        <f>SUM(AT10:AT17)</f>
        <v>0</v>
      </c>
      <c r="AU9" s="50">
        <f>SUM(AU10:AU17)</f>
        <v>0</v>
      </c>
      <c r="AV9" s="50">
        <f>SUM(AV10:AV17)</f>
        <v>9350</v>
      </c>
      <c r="AW9" s="50">
        <f>SUM(AW10:AW17)</f>
        <v>43500</v>
      </c>
      <c r="AX9" s="50">
        <f t="shared" si="3"/>
        <v>40427915</v>
      </c>
      <c r="AY9" s="49">
        <f>SUM(AY10:AY17)</f>
        <v>4127922</v>
      </c>
      <c r="AZ9" s="50">
        <f aca="true" t="shared" si="4" ref="AZ9:CT9">SUM(AZ10:AZ17)</f>
        <v>1626094</v>
      </c>
      <c r="BA9" s="50">
        <f t="shared" si="4"/>
        <v>308264</v>
      </c>
      <c r="BB9" s="50">
        <f t="shared" si="4"/>
        <v>67622</v>
      </c>
      <c r="BC9" s="50">
        <f t="shared" si="4"/>
        <v>240642</v>
      </c>
      <c r="BD9" s="50">
        <f t="shared" si="4"/>
        <v>6316655</v>
      </c>
      <c r="BE9" s="50">
        <f t="shared" si="4"/>
        <v>3718260</v>
      </c>
      <c r="BF9" s="50">
        <f t="shared" si="4"/>
        <v>38015</v>
      </c>
      <c r="BG9" s="50">
        <f t="shared" si="4"/>
        <v>2475757</v>
      </c>
      <c r="BH9" s="50">
        <f t="shared" si="4"/>
        <v>74782</v>
      </c>
      <c r="BI9" s="50">
        <f t="shared" si="4"/>
        <v>9841</v>
      </c>
      <c r="BJ9" s="50">
        <f t="shared" si="4"/>
        <v>22477062</v>
      </c>
      <c r="BK9" s="50">
        <f t="shared" si="4"/>
        <v>3363030</v>
      </c>
      <c r="BL9" s="50">
        <f t="shared" si="4"/>
        <v>643226</v>
      </c>
      <c r="BM9" s="50">
        <f t="shared" si="4"/>
        <v>101861</v>
      </c>
      <c r="BN9" s="50">
        <f t="shared" si="4"/>
        <v>275888</v>
      </c>
      <c r="BO9" s="50">
        <f t="shared" si="4"/>
        <v>3032176</v>
      </c>
      <c r="BP9" s="50">
        <f t="shared" si="4"/>
        <v>2303422</v>
      </c>
      <c r="BQ9" s="50">
        <f t="shared" si="4"/>
        <v>728754</v>
      </c>
      <c r="BR9" s="50">
        <f t="shared" si="4"/>
        <v>8063934</v>
      </c>
      <c r="BS9" s="50">
        <f t="shared" si="4"/>
        <v>590579</v>
      </c>
      <c r="BT9" s="50">
        <f t="shared" si="4"/>
        <v>0</v>
      </c>
      <c r="BU9" s="50">
        <f t="shared" si="4"/>
        <v>442983</v>
      </c>
      <c r="BV9" s="50">
        <f t="shared" si="4"/>
        <v>64200</v>
      </c>
      <c r="BW9" s="50">
        <f t="shared" si="4"/>
        <v>1561684</v>
      </c>
      <c r="BX9" s="50">
        <f t="shared" si="4"/>
        <v>1780912</v>
      </c>
      <c r="BY9" s="50">
        <f t="shared" si="4"/>
        <v>7068413</v>
      </c>
      <c r="BZ9" s="50">
        <f t="shared" si="4"/>
        <v>0</v>
      </c>
      <c r="CA9" s="50">
        <f t="shared" si="4"/>
        <v>715</v>
      </c>
      <c r="CB9" s="50">
        <f t="shared" si="4"/>
        <v>573219</v>
      </c>
      <c r="CC9" s="50">
        <f t="shared" si="4"/>
        <v>0</v>
      </c>
      <c r="CD9" s="50">
        <f t="shared" si="4"/>
        <v>0</v>
      </c>
      <c r="CE9" s="50">
        <f t="shared" si="4"/>
        <v>184550</v>
      </c>
      <c r="CF9" s="50">
        <f t="shared" si="4"/>
        <v>336721</v>
      </c>
      <c r="CG9" s="50">
        <f t="shared" si="4"/>
        <v>24701</v>
      </c>
      <c r="CH9" s="50">
        <f t="shared" si="4"/>
        <v>0</v>
      </c>
      <c r="CI9" s="50">
        <f t="shared" si="4"/>
        <v>1769201</v>
      </c>
      <c r="CJ9" s="50">
        <f t="shared" si="4"/>
        <v>74373</v>
      </c>
      <c r="CK9" s="50">
        <f t="shared" si="4"/>
        <v>266619</v>
      </c>
      <c r="CL9" s="50">
        <f t="shared" si="4"/>
        <v>0</v>
      </c>
      <c r="CM9" s="50">
        <f t="shared" si="4"/>
        <v>1582963</v>
      </c>
      <c r="CN9" s="50">
        <f t="shared" si="4"/>
        <v>246977</v>
      </c>
      <c r="CO9" s="50">
        <f t="shared" si="4"/>
        <v>3923006</v>
      </c>
      <c r="CP9" s="50">
        <f t="shared" si="4"/>
        <v>64697</v>
      </c>
      <c r="CQ9" s="50">
        <f t="shared" si="4"/>
        <v>0</v>
      </c>
      <c r="CR9" s="50">
        <f t="shared" si="4"/>
        <v>1151328</v>
      </c>
      <c r="CS9" s="50">
        <f t="shared" si="4"/>
        <v>323537</v>
      </c>
      <c r="CT9" s="50">
        <f t="shared" si="4"/>
        <v>54227929</v>
      </c>
      <c r="CU9" s="49">
        <f>SUM(CU10:CU17)</f>
        <v>26649666</v>
      </c>
      <c r="CV9" s="50">
        <f aca="true" t="shared" si="5" ref="CV9:EP9">SUM(CV10:CV17)</f>
        <v>15621136</v>
      </c>
      <c r="CW9" s="50">
        <f t="shared" si="5"/>
        <v>2681322</v>
      </c>
      <c r="CX9" s="50">
        <f t="shared" si="5"/>
        <v>312415</v>
      </c>
      <c r="CY9" s="50">
        <f t="shared" si="5"/>
        <v>2368907</v>
      </c>
      <c r="CZ9" s="50">
        <f t="shared" si="5"/>
        <v>35049033</v>
      </c>
      <c r="DA9" s="50">
        <f t="shared" si="5"/>
        <v>18612917</v>
      </c>
      <c r="DB9" s="50">
        <f t="shared" si="5"/>
        <v>466037</v>
      </c>
      <c r="DC9" s="50">
        <f t="shared" si="5"/>
        <v>11989747</v>
      </c>
      <c r="DD9" s="50">
        <f t="shared" si="5"/>
        <v>3899304</v>
      </c>
      <c r="DE9" s="50">
        <f t="shared" si="5"/>
        <v>81028</v>
      </c>
      <c r="DF9" s="50">
        <f t="shared" si="5"/>
        <v>224363859</v>
      </c>
      <c r="DG9" s="50">
        <f t="shared" si="5"/>
        <v>18685941</v>
      </c>
      <c r="DH9" s="50">
        <f t="shared" si="5"/>
        <v>6557971</v>
      </c>
      <c r="DI9" s="50">
        <f t="shared" si="5"/>
        <v>586189</v>
      </c>
      <c r="DJ9" s="50">
        <f t="shared" si="5"/>
        <v>1940037</v>
      </c>
      <c r="DK9" s="50">
        <f t="shared" si="5"/>
        <v>82972336</v>
      </c>
      <c r="DL9" s="50">
        <f t="shared" si="5"/>
        <v>79851307</v>
      </c>
      <c r="DM9" s="50">
        <f t="shared" si="5"/>
        <v>3121029</v>
      </c>
      <c r="DN9" s="50">
        <f t="shared" si="5"/>
        <v>71456737</v>
      </c>
      <c r="DO9" s="50">
        <f t="shared" si="5"/>
        <v>4867652</v>
      </c>
      <c r="DP9" s="50">
        <f t="shared" si="5"/>
        <v>0</v>
      </c>
      <c r="DQ9" s="50">
        <f t="shared" si="5"/>
        <v>4868493</v>
      </c>
      <c r="DR9" s="50">
        <f t="shared" si="5"/>
        <v>350031</v>
      </c>
      <c r="DS9" s="50">
        <f t="shared" si="5"/>
        <v>10958110</v>
      </c>
      <c r="DT9" s="50">
        <f t="shared" si="5"/>
        <v>9446739</v>
      </c>
      <c r="DU9" s="50">
        <f t="shared" si="5"/>
        <v>49072798</v>
      </c>
      <c r="DV9" s="50">
        <f t="shared" si="5"/>
        <v>0</v>
      </c>
      <c r="DW9" s="50">
        <f t="shared" si="5"/>
        <v>52900</v>
      </c>
      <c r="DX9" s="50">
        <f t="shared" si="5"/>
        <v>2377245</v>
      </c>
      <c r="DY9" s="50">
        <f t="shared" si="5"/>
        <v>0</v>
      </c>
      <c r="DZ9" s="50">
        <f t="shared" si="5"/>
        <v>0</v>
      </c>
      <c r="EA9" s="50">
        <f t="shared" si="5"/>
        <v>511960</v>
      </c>
      <c r="EB9" s="50">
        <f t="shared" si="5"/>
        <v>4509500</v>
      </c>
      <c r="EC9" s="50">
        <f t="shared" si="5"/>
        <v>41914</v>
      </c>
      <c r="ED9" s="50">
        <f t="shared" si="5"/>
        <v>0</v>
      </c>
      <c r="EE9" s="50">
        <f t="shared" si="5"/>
        <v>14735597</v>
      </c>
      <c r="EF9" s="50">
        <f t="shared" si="5"/>
        <v>424849</v>
      </c>
      <c r="EG9" s="50">
        <f t="shared" si="5"/>
        <v>363025</v>
      </c>
      <c r="EH9" s="50">
        <f t="shared" si="5"/>
        <v>0</v>
      </c>
      <c r="EI9" s="50">
        <f t="shared" si="5"/>
        <v>11414274</v>
      </c>
      <c r="EJ9" s="50">
        <f t="shared" si="5"/>
        <v>1805657</v>
      </c>
      <c r="EK9" s="50">
        <f t="shared" si="5"/>
        <v>72181685</v>
      </c>
      <c r="EL9" s="50">
        <f t="shared" si="5"/>
        <v>117598</v>
      </c>
      <c r="EM9" s="50">
        <f t="shared" si="5"/>
        <v>0</v>
      </c>
      <c r="EN9" s="50">
        <f t="shared" si="5"/>
        <v>4470357</v>
      </c>
      <c r="EO9" s="50">
        <f t="shared" si="5"/>
        <v>5228806</v>
      </c>
      <c r="EP9" s="51">
        <f t="shared" si="5"/>
        <v>481119920</v>
      </c>
    </row>
    <row r="10" spans="1:146" ht="13.5">
      <c r="A10" s="20" t="s">
        <v>23</v>
      </c>
      <c r="B10" s="52"/>
      <c r="C10" s="53">
        <v>150800</v>
      </c>
      <c r="D10" s="54">
        <v>206400</v>
      </c>
      <c r="E10" s="54">
        <v>3800</v>
      </c>
      <c r="F10" s="54"/>
      <c r="G10" s="54">
        <v>3800</v>
      </c>
      <c r="H10" s="54">
        <v>1015300</v>
      </c>
      <c r="I10" s="54"/>
      <c r="J10" s="54"/>
      <c r="K10" s="54">
        <v>5400</v>
      </c>
      <c r="L10" s="54">
        <v>996300</v>
      </c>
      <c r="M10" s="54">
        <v>13600</v>
      </c>
      <c r="N10" s="54">
        <v>6942400</v>
      </c>
      <c r="O10" s="54"/>
      <c r="P10" s="54"/>
      <c r="Q10" s="54"/>
      <c r="R10" s="54">
        <v>9000</v>
      </c>
      <c r="S10" s="54">
        <v>5955900</v>
      </c>
      <c r="T10" s="54">
        <v>5955900</v>
      </c>
      <c r="U10" s="54"/>
      <c r="V10" s="54">
        <v>473200</v>
      </c>
      <c r="W10" s="54">
        <v>79800</v>
      </c>
      <c r="X10" s="54"/>
      <c r="Y10" s="54"/>
      <c r="Z10" s="54"/>
      <c r="AA10" s="54"/>
      <c r="AB10" s="54">
        <v>34500</v>
      </c>
      <c r="AC10" s="54">
        <v>4300</v>
      </c>
      <c r="AD10" s="54"/>
      <c r="AE10" s="54"/>
      <c r="AF10" s="54"/>
      <c r="AG10" s="54"/>
      <c r="AH10" s="54"/>
      <c r="AI10" s="54"/>
      <c r="AJ10" s="54"/>
      <c r="AK10" s="54"/>
      <c r="AL10" s="54"/>
      <c r="AM10" s="54">
        <v>15200</v>
      </c>
      <c r="AN10" s="54"/>
      <c r="AO10" s="54"/>
      <c r="AP10" s="54"/>
      <c r="AQ10" s="54"/>
      <c r="AR10" s="54"/>
      <c r="AS10" s="54">
        <v>2962400</v>
      </c>
      <c r="AT10" s="54"/>
      <c r="AU10" s="54"/>
      <c r="AV10" s="54">
        <v>2170</v>
      </c>
      <c r="AW10" s="54"/>
      <c r="AX10" s="54">
        <v>11337270</v>
      </c>
      <c r="AY10" s="55">
        <v>1129591</v>
      </c>
      <c r="AZ10" s="54">
        <v>338791</v>
      </c>
      <c r="BA10" s="54">
        <v>55732</v>
      </c>
      <c r="BB10" s="54">
        <v>17318</v>
      </c>
      <c r="BC10" s="54">
        <v>38414</v>
      </c>
      <c r="BD10" s="54">
        <v>1673155</v>
      </c>
      <c r="BE10" s="54">
        <v>800237</v>
      </c>
      <c r="BF10" s="54">
        <v>1304</v>
      </c>
      <c r="BG10" s="54">
        <v>787825</v>
      </c>
      <c r="BH10" s="54">
        <v>73948</v>
      </c>
      <c r="BI10" s="54">
        <v>9841</v>
      </c>
      <c r="BJ10" s="54">
        <v>6875872</v>
      </c>
      <c r="BK10" s="54">
        <v>1077549</v>
      </c>
      <c r="BL10" s="54">
        <v>312397</v>
      </c>
      <c r="BM10" s="54">
        <v>20024</v>
      </c>
      <c r="BN10" s="54">
        <v>27651</v>
      </c>
      <c r="BO10" s="54">
        <v>438880</v>
      </c>
      <c r="BP10" s="54">
        <v>376998</v>
      </c>
      <c r="BQ10" s="54">
        <v>61882</v>
      </c>
      <c r="BR10" s="54">
        <v>1988796</v>
      </c>
      <c r="BS10" s="54">
        <v>239856</v>
      </c>
      <c r="BT10" s="54"/>
      <c r="BU10" s="54">
        <v>250008</v>
      </c>
      <c r="BV10" s="54">
        <v>5454</v>
      </c>
      <c r="BW10" s="54">
        <v>628479</v>
      </c>
      <c r="BX10" s="54">
        <v>317473</v>
      </c>
      <c r="BY10" s="54">
        <v>213244</v>
      </c>
      <c r="BZ10" s="54"/>
      <c r="CA10" s="54"/>
      <c r="CB10" s="54">
        <v>237737</v>
      </c>
      <c r="CC10" s="54"/>
      <c r="CD10" s="54"/>
      <c r="CE10" s="54">
        <v>184550</v>
      </c>
      <c r="CF10" s="54">
        <v>25756</v>
      </c>
      <c r="CG10" s="54"/>
      <c r="CH10" s="54"/>
      <c r="CI10" s="54">
        <v>542825</v>
      </c>
      <c r="CJ10" s="54">
        <v>35598</v>
      </c>
      <c r="CK10" s="54">
        <v>31181</v>
      </c>
      <c r="CL10" s="54"/>
      <c r="CM10" s="54">
        <v>596351</v>
      </c>
      <c r="CN10" s="54">
        <v>84306</v>
      </c>
      <c r="CO10" s="54">
        <v>1101988</v>
      </c>
      <c r="CP10" s="54">
        <v>9778</v>
      </c>
      <c r="CQ10" s="54"/>
      <c r="CR10" s="54">
        <v>270393</v>
      </c>
      <c r="CS10" s="54">
        <v>7455</v>
      </c>
      <c r="CT10" s="54">
        <v>13731776</v>
      </c>
      <c r="CU10" s="55">
        <v>8849958</v>
      </c>
      <c r="CV10" s="54">
        <v>3694279</v>
      </c>
      <c r="CW10" s="54">
        <v>439341</v>
      </c>
      <c r="CX10" s="54">
        <v>97342</v>
      </c>
      <c r="CY10" s="54">
        <v>341999</v>
      </c>
      <c r="CZ10" s="54">
        <v>11733889</v>
      </c>
      <c r="DA10" s="54">
        <v>3761082</v>
      </c>
      <c r="DB10" s="54">
        <v>2575</v>
      </c>
      <c r="DC10" s="54">
        <v>4212800</v>
      </c>
      <c r="DD10" s="54">
        <v>3698404</v>
      </c>
      <c r="DE10" s="54">
        <v>59028</v>
      </c>
      <c r="DF10" s="54">
        <v>72661277</v>
      </c>
      <c r="DG10" s="54">
        <v>9511740</v>
      </c>
      <c r="DH10" s="54">
        <v>4148958</v>
      </c>
      <c r="DI10" s="54">
        <v>212142</v>
      </c>
      <c r="DJ10" s="54">
        <v>264149</v>
      </c>
      <c r="DK10" s="54">
        <v>18359265</v>
      </c>
      <c r="DL10" s="54">
        <v>17943401</v>
      </c>
      <c r="DM10" s="54">
        <v>415864</v>
      </c>
      <c r="DN10" s="54">
        <v>20416772</v>
      </c>
      <c r="DO10" s="54">
        <v>2276979</v>
      </c>
      <c r="DP10" s="54"/>
      <c r="DQ10" s="54">
        <v>2335813</v>
      </c>
      <c r="DR10" s="54">
        <v>24305</v>
      </c>
      <c r="DS10" s="54">
        <v>5709040</v>
      </c>
      <c r="DT10" s="54">
        <v>1029355</v>
      </c>
      <c r="DU10" s="54">
        <v>1263204</v>
      </c>
      <c r="DV10" s="54"/>
      <c r="DW10" s="54"/>
      <c r="DX10" s="54">
        <v>598924</v>
      </c>
      <c r="DY10" s="54"/>
      <c r="DZ10" s="54"/>
      <c r="EA10" s="54">
        <v>511960</v>
      </c>
      <c r="EB10" s="54">
        <v>306847</v>
      </c>
      <c r="EC10" s="54"/>
      <c r="ED10" s="54"/>
      <c r="EE10" s="54">
        <v>4799018</v>
      </c>
      <c r="EF10" s="54">
        <v>296859</v>
      </c>
      <c r="EG10" s="54">
        <v>105688</v>
      </c>
      <c r="EH10" s="54"/>
      <c r="EI10" s="54">
        <v>4312014</v>
      </c>
      <c r="EJ10" s="54">
        <v>620401</v>
      </c>
      <c r="EK10" s="54">
        <v>20755487</v>
      </c>
      <c r="EL10" s="54">
        <v>24822</v>
      </c>
      <c r="EM10" s="54"/>
      <c r="EN10" s="54">
        <v>1117645</v>
      </c>
      <c r="EO10" s="54">
        <v>108527</v>
      </c>
      <c r="EP10" s="56">
        <v>133229495</v>
      </c>
    </row>
    <row r="11" spans="1:146" ht="13.5">
      <c r="A11" s="20" t="s">
        <v>24</v>
      </c>
      <c r="B11" s="52"/>
      <c r="C11" s="53">
        <v>37600</v>
      </c>
      <c r="D11" s="54">
        <v>92500</v>
      </c>
      <c r="E11" s="54">
        <v>2800</v>
      </c>
      <c r="F11" s="54"/>
      <c r="G11" s="54">
        <v>2800</v>
      </c>
      <c r="H11" s="54">
        <v>153200</v>
      </c>
      <c r="I11" s="54"/>
      <c r="J11" s="54"/>
      <c r="K11" s="54"/>
      <c r="L11" s="54">
        <v>153200</v>
      </c>
      <c r="M11" s="54"/>
      <c r="N11" s="54">
        <v>2806100</v>
      </c>
      <c r="O11" s="54"/>
      <c r="P11" s="54"/>
      <c r="Q11" s="54"/>
      <c r="R11" s="54">
        <v>9500</v>
      </c>
      <c r="S11" s="54">
        <v>2617600</v>
      </c>
      <c r="T11" s="54">
        <v>2617600</v>
      </c>
      <c r="U11" s="54"/>
      <c r="V11" s="54"/>
      <c r="W11" s="54"/>
      <c r="X11" s="54"/>
      <c r="Y11" s="54"/>
      <c r="Z11" s="54"/>
      <c r="AA11" s="54"/>
      <c r="AB11" s="54">
        <v>174300</v>
      </c>
      <c r="AC11" s="54">
        <v>1289800</v>
      </c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>
        <v>1176900</v>
      </c>
      <c r="AT11" s="54"/>
      <c r="AU11" s="54"/>
      <c r="AV11" s="54">
        <v>800</v>
      </c>
      <c r="AW11" s="54"/>
      <c r="AX11" s="54">
        <v>5734000</v>
      </c>
      <c r="AY11" s="55">
        <v>539653</v>
      </c>
      <c r="AZ11" s="54">
        <v>144419</v>
      </c>
      <c r="BA11" s="54">
        <v>35763</v>
      </c>
      <c r="BB11" s="54">
        <v>381</v>
      </c>
      <c r="BC11" s="54">
        <v>35382</v>
      </c>
      <c r="BD11" s="54">
        <v>736470</v>
      </c>
      <c r="BE11" s="54">
        <v>508935</v>
      </c>
      <c r="BF11" s="54"/>
      <c r="BG11" s="54">
        <v>227535</v>
      </c>
      <c r="BH11" s="54"/>
      <c r="BI11" s="54"/>
      <c r="BJ11" s="54">
        <v>1856635</v>
      </c>
      <c r="BK11" s="54">
        <v>118660</v>
      </c>
      <c r="BL11" s="54">
        <v>29115</v>
      </c>
      <c r="BM11" s="54">
        <v>67990</v>
      </c>
      <c r="BN11" s="54">
        <v>87302</v>
      </c>
      <c r="BO11" s="54">
        <v>291196</v>
      </c>
      <c r="BP11" s="54">
        <v>214945</v>
      </c>
      <c r="BQ11" s="54">
        <v>76251</v>
      </c>
      <c r="BR11" s="54">
        <v>782371</v>
      </c>
      <c r="BS11" s="54">
        <v>31357</v>
      </c>
      <c r="BT11" s="54"/>
      <c r="BU11" s="54">
        <v>60599</v>
      </c>
      <c r="BV11" s="54">
        <v>9911</v>
      </c>
      <c r="BW11" s="54">
        <v>50341</v>
      </c>
      <c r="BX11" s="54">
        <v>125489</v>
      </c>
      <c r="BY11" s="54">
        <v>1063971</v>
      </c>
      <c r="BZ11" s="54"/>
      <c r="CA11" s="54"/>
      <c r="CB11" s="54">
        <v>23043</v>
      </c>
      <c r="CC11" s="54"/>
      <c r="CD11" s="54"/>
      <c r="CE11" s="54"/>
      <c r="CF11" s="54">
        <v>38133</v>
      </c>
      <c r="CG11" s="54">
        <v>17704</v>
      </c>
      <c r="CH11" s="54"/>
      <c r="CI11" s="54">
        <v>153988</v>
      </c>
      <c r="CJ11" s="54">
        <v>16290</v>
      </c>
      <c r="CK11" s="54">
        <v>18243</v>
      </c>
      <c r="CL11" s="54"/>
      <c r="CM11" s="54">
        <v>158355</v>
      </c>
      <c r="CN11" s="54">
        <v>28992</v>
      </c>
      <c r="CO11" s="54">
        <v>408987</v>
      </c>
      <c r="CP11" s="54">
        <v>4894</v>
      </c>
      <c r="CQ11" s="54"/>
      <c r="CR11" s="54">
        <v>353386</v>
      </c>
      <c r="CS11" s="54">
        <v>98561</v>
      </c>
      <c r="CT11" s="54">
        <v>5822976</v>
      </c>
      <c r="CU11" s="55">
        <v>2750578</v>
      </c>
      <c r="CV11" s="54">
        <v>1042896</v>
      </c>
      <c r="CW11" s="54">
        <v>104935</v>
      </c>
      <c r="CX11" s="54"/>
      <c r="CY11" s="54">
        <v>104935</v>
      </c>
      <c r="CZ11" s="54">
        <v>3197762</v>
      </c>
      <c r="DA11" s="54">
        <v>2810699</v>
      </c>
      <c r="DB11" s="54"/>
      <c r="DC11" s="54">
        <v>233863</v>
      </c>
      <c r="DD11" s="54">
        <v>153200</v>
      </c>
      <c r="DE11" s="54"/>
      <c r="DF11" s="54">
        <v>18481315</v>
      </c>
      <c r="DG11" s="54">
        <v>397343</v>
      </c>
      <c r="DH11" s="54">
        <v>184405</v>
      </c>
      <c r="DI11" s="54">
        <v>268804</v>
      </c>
      <c r="DJ11" s="54">
        <v>658342</v>
      </c>
      <c r="DK11" s="54">
        <v>8963991</v>
      </c>
      <c r="DL11" s="54">
        <v>8461634</v>
      </c>
      <c r="DM11" s="54">
        <v>502357</v>
      </c>
      <c r="DN11" s="54">
        <v>5709100</v>
      </c>
      <c r="DO11" s="54">
        <v>194780</v>
      </c>
      <c r="DP11" s="54"/>
      <c r="DQ11" s="54">
        <v>524831</v>
      </c>
      <c r="DR11" s="54">
        <v>66213</v>
      </c>
      <c r="DS11" s="54">
        <v>318886</v>
      </c>
      <c r="DT11" s="54">
        <v>782718</v>
      </c>
      <c r="DU11" s="54">
        <v>7983610</v>
      </c>
      <c r="DV11" s="54"/>
      <c r="DW11" s="54"/>
      <c r="DX11" s="54">
        <v>23721</v>
      </c>
      <c r="DY11" s="54"/>
      <c r="DZ11" s="54"/>
      <c r="EA11" s="54"/>
      <c r="EB11" s="54">
        <v>620032</v>
      </c>
      <c r="EC11" s="54">
        <v>13575</v>
      </c>
      <c r="ED11" s="54"/>
      <c r="EE11" s="54">
        <v>971736</v>
      </c>
      <c r="EF11" s="54">
        <v>80752</v>
      </c>
      <c r="EG11" s="54">
        <v>48151</v>
      </c>
      <c r="EH11" s="54"/>
      <c r="EI11" s="54">
        <v>1088471</v>
      </c>
      <c r="EJ11" s="54">
        <v>213067</v>
      </c>
      <c r="EK11" s="54">
        <v>8445805</v>
      </c>
      <c r="EL11" s="54">
        <v>13326</v>
      </c>
      <c r="EM11" s="54"/>
      <c r="EN11" s="54">
        <v>701345</v>
      </c>
      <c r="EO11" s="54">
        <v>2086808</v>
      </c>
      <c r="EP11" s="56">
        <v>48650603</v>
      </c>
    </row>
    <row r="12" spans="1:146" ht="13.5">
      <c r="A12" s="20" t="s">
        <v>25</v>
      </c>
      <c r="B12" s="52"/>
      <c r="C12" s="53">
        <v>160600</v>
      </c>
      <c r="D12" s="54">
        <v>15000</v>
      </c>
      <c r="E12" s="54">
        <v>34300</v>
      </c>
      <c r="F12" s="54">
        <v>15200</v>
      </c>
      <c r="G12" s="54">
        <v>19100</v>
      </c>
      <c r="H12" s="54">
        <v>66300</v>
      </c>
      <c r="I12" s="54">
        <v>66300</v>
      </c>
      <c r="J12" s="54"/>
      <c r="K12" s="54"/>
      <c r="L12" s="54"/>
      <c r="M12" s="54"/>
      <c r="N12" s="54">
        <v>4816200</v>
      </c>
      <c r="O12" s="54"/>
      <c r="P12" s="54"/>
      <c r="Q12" s="54"/>
      <c r="R12" s="54">
        <v>39500</v>
      </c>
      <c r="S12" s="54">
        <v>4704800</v>
      </c>
      <c r="T12" s="54">
        <v>4704800</v>
      </c>
      <c r="U12" s="54"/>
      <c r="V12" s="54">
        <v>71900</v>
      </c>
      <c r="W12" s="54"/>
      <c r="X12" s="54"/>
      <c r="Y12" s="54"/>
      <c r="Z12" s="54"/>
      <c r="AA12" s="54"/>
      <c r="AB12" s="54">
        <v>408000</v>
      </c>
      <c r="AC12" s="54">
        <v>576900</v>
      </c>
      <c r="AD12" s="54"/>
      <c r="AE12" s="54"/>
      <c r="AF12" s="54"/>
      <c r="AG12" s="54"/>
      <c r="AH12" s="54"/>
      <c r="AI12" s="54"/>
      <c r="AJ12" s="54">
        <v>27500</v>
      </c>
      <c r="AK12" s="54"/>
      <c r="AL12" s="54"/>
      <c r="AM12" s="54">
        <v>12600</v>
      </c>
      <c r="AN12" s="54"/>
      <c r="AO12" s="54"/>
      <c r="AP12" s="54"/>
      <c r="AQ12" s="54"/>
      <c r="AR12" s="54"/>
      <c r="AS12" s="54">
        <v>2169400</v>
      </c>
      <c r="AT12" s="54"/>
      <c r="AU12" s="54"/>
      <c r="AV12" s="54">
        <v>2760</v>
      </c>
      <c r="AW12" s="54">
        <v>19300</v>
      </c>
      <c r="AX12" s="54">
        <v>8308860</v>
      </c>
      <c r="AY12" s="55">
        <v>1156032</v>
      </c>
      <c r="AZ12" s="54">
        <v>292748</v>
      </c>
      <c r="BA12" s="54">
        <v>48900</v>
      </c>
      <c r="BB12" s="54">
        <v>27031</v>
      </c>
      <c r="BC12" s="54">
        <v>21869</v>
      </c>
      <c r="BD12" s="54">
        <v>1568611</v>
      </c>
      <c r="BE12" s="54">
        <v>625742</v>
      </c>
      <c r="BF12" s="54">
        <v>7594</v>
      </c>
      <c r="BG12" s="54">
        <v>935275</v>
      </c>
      <c r="BH12" s="54"/>
      <c r="BI12" s="54"/>
      <c r="BJ12" s="54">
        <v>6199532</v>
      </c>
      <c r="BK12" s="54">
        <v>937351</v>
      </c>
      <c r="BL12" s="54">
        <v>199933</v>
      </c>
      <c r="BM12" s="54">
        <v>95</v>
      </c>
      <c r="BN12" s="54">
        <v>17720</v>
      </c>
      <c r="BO12" s="54">
        <v>1133115</v>
      </c>
      <c r="BP12" s="54">
        <v>1009284</v>
      </c>
      <c r="BQ12" s="54">
        <v>123831</v>
      </c>
      <c r="BR12" s="54">
        <v>2231628</v>
      </c>
      <c r="BS12" s="54">
        <v>93985</v>
      </c>
      <c r="BT12" s="54"/>
      <c r="BU12" s="54">
        <v>64043</v>
      </c>
      <c r="BV12" s="54">
        <v>24793</v>
      </c>
      <c r="BW12" s="54">
        <v>497390</v>
      </c>
      <c r="BX12" s="54">
        <v>350591</v>
      </c>
      <c r="BY12" s="54">
        <v>1182501</v>
      </c>
      <c r="BZ12" s="54"/>
      <c r="CA12" s="54">
        <v>715</v>
      </c>
      <c r="CB12" s="54">
        <v>88612</v>
      </c>
      <c r="CC12" s="54"/>
      <c r="CD12" s="54"/>
      <c r="CE12" s="54"/>
      <c r="CF12" s="54">
        <v>131799</v>
      </c>
      <c r="CG12" s="54">
        <v>3252</v>
      </c>
      <c r="CH12" s="54"/>
      <c r="CI12" s="54">
        <v>527921</v>
      </c>
      <c r="CJ12" s="54"/>
      <c r="CK12" s="54">
        <v>98272</v>
      </c>
      <c r="CL12" s="54"/>
      <c r="CM12" s="54">
        <v>349004</v>
      </c>
      <c r="CN12" s="54">
        <v>44992</v>
      </c>
      <c r="CO12" s="54">
        <v>733710</v>
      </c>
      <c r="CP12" s="54">
        <v>15195</v>
      </c>
      <c r="CQ12" s="54"/>
      <c r="CR12" s="54">
        <v>175630</v>
      </c>
      <c r="CS12" s="54">
        <v>5285</v>
      </c>
      <c r="CT12" s="54">
        <v>12973302</v>
      </c>
      <c r="CU12" s="55">
        <v>7240105</v>
      </c>
      <c r="CV12" s="54">
        <v>3103070</v>
      </c>
      <c r="CW12" s="54">
        <v>401561</v>
      </c>
      <c r="CX12" s="54">
        <v>112637</v>
      </c>
      <c r="CY12" s="54">
        <v>288924</v>
      </c>
      <c r="CZ12" s="54">
        <v>11289640</v>
      </c>
      <c r="DA12" s="54">
        <v>5208880</v>
      </c>
      <c r="DB12" s="54">
        <v>94196</v>
      </c>
      <c r="DC12" s="54">
        <v>5986564</v>
      </c>
      <c r="DD12" s="54"/>
      <c r="DE12" s="54"/>
      <c r="DF12" s="54">
        <v>73872522</v>
      </c>
      <c r="DG12" s="54">
        <v>5465394</v>
      </c>
      <c r="DH12" s="54">
        <v>1584813</v>
      </c>
      <c r="DI12" s="54">
        <v>6800</v>
      </c>
      <c r="DJ12" s="54">
        <v>217729</v>
      </c>
      <c r="DK12" s="54">
        <v>35231281</v>
      </c>
      <c r="DL12" s="54">
        <v>34235499</v>
      </c>
      <c r="DM12" s="54">
        <v>995782</v>
      </c>
      <c r="DN12" s="54">
        <v>20382475</v>
      </c>
      <c r="DO12" s="54">
        <v>676372</v>
      </c>
      <c r="DP12" s="54"/>
      <c r="DQ12" s="54">
        <v>1074820</v>
      </c>
      <c r="DR12" s="54">
        <v>139881</v>
      </c>
      <c r="DS12" s="54">
        <v>3025547</v>
      </c>
      <c r="DT12" s="54">
        <v>2764127</v>
      </c>
      <c r="DU12" s="54">
        <v>6523599</v>
      </c>
      <c r="DV12" s="54"/>
      <c r="DW12" s="54">
        <v>52900</v>
      </c>
      <c r="DX12" s="54">
        <v>263102</v>
      </c>
      <c r="DY12" s="54"/>
      <c r="DZ12" s="54"/>
      <c r="EA12" s="54"/>
      <c r="EB12" s="54">
        <v>1557140</v>
      </c>
      <c r="EC12" s="54">
        <v>6146</v>
      </c>
      <c r="ED12" s="54"/>
      <c r="EE12" s="54">
        <v>4818063</v>
      </c>
      <c r="EF12" s="54"/>
      <c r="EG12" s="54">
        <v>61994</v>
      </c>
      <c r="EH12" s="54"/>
      <c r="EI12" s="54">
        <v>2523170</v>
      </c>
      <c r="EJ12" s="54">
        <v>331096</v>
      </c>
      <c r="EK12" s="54">
        <v>15178406</v>
      </c>
      <c r="EL12" s="54">
        <v>31561</v>
      </c>
      <c r="EM12" s="54"/>
      <c r="EN12" s="54">
        <v>835064</v>
      </c>
      <c r="EO12" s="54">
        <v>178863</v>
      </c>
      <c r="EP12" s="56">
        <v>131032129</v>
      </c>
    </row>
    <row r="13" spans="1:146" ht="13.5">
      <c r="A13" s="20" t="s">
        <v>26</v>
      </c>
      <c r="B13" s="57"/>
      <c r="C13" s="53">
        <v>123500</v>
      </c>
      <c r="D13" s="54">
        <v>142400</v>
      </c>
      <c r="E13" s="54">
        <v>30500</v>
      </c>
      <c r="F13" s="54"/>
      <c r="G13" s="54">
        <v>30500</v>
      </c>
      <c r="H13" s="54"/>
      <c r="I13" s="54"/>
      <c r="J13" s="54"/>
      <c r="K13" s="54"/>
      <c r="L13" s="54"/>
      <c r="M13" s="54"/>
      <c r="N13" s="54">
        <v>1099300</v>
      </c>
      <c r="O13" s="54"/>
      <c r="P13" s="54"/>
      <c r="Q13" s="54"/>
      <c r="R13" s="54">
        <v>9800</v>
      </c>
      <c r="S13" s="54">
        <v>1055700</v>
      </c>
      <c r="T13" s="54">
        <v>1055700</v>
      </c>
      <c r="U13" s="54"/>
      <c r="V13" s="54">
        <v>8400</v>
      </c>
      <c r="W13" s="54">
        <v>25400</v>
      </c>
      <c r="X13" s="54"/>
      <c r="Y13" s="54"/>
      <c r="Z13" s="54"/>
      <c r="AA13" s="54"/>
      <c r="AB13" s="54">
        <v>19400</v>
      </c>
      <c r="AC13" s="54">
        <v>192100</v>
      </c>
      <c r="AD13" s="54"/>
      <c r="AE13" s="54"/>
      <c r="AF13" s="54"/>
      <c r="AG13" s="54"/>
      <c r="AH13" s="54"/>
      <c r="AI13" s="54"/>
      <c r="AJ13" s="54"/>
      <c r="AK13" s="54"/>
      <c r="AL13" s="54"/>
      <c r="AM13" s="54">
        <v>1600</v>
      </c>
      <c r="AN13" s="54"/>
      <c r="AO13" s="54"/>
      <c r="AP13" s="54"/>
      <c r="AQ13" s="54"/>
      <c r="AR13" s="54"/>
      <c r="AS13" s="54">
        <v>839965</v>
      </c>
      <c r="AT13" s="54"/>
      <c r="AU13" s="54"/>
      <c r="AV13" s="54">
        <v>300</v>
      </c>
      <c r="AW13" s="54"/>
      <c r="AX13" s="54">
        <v>2449065</v>
      </c>
      <c r="AY13" s="55">
        <v>279672</v>
      </c>
      <c r="AZ13" s="54">
        <v>217752</v>
      </c>
      <c r="BA13" s="54">
        <v>34835</v>
      </c>
      <c r="BB13" s="54"/>
      <c r="BC13" s="54">
        <v>34835</v>
      </c>
      <c r="BD13" s="54">
        <v>315017</v>
      </c>
      <c r="BE13" s="54">
        <v>233870</v>
      </c>
      <c r="BF13" s="54">
        <v>5018</v>
      </c>
      <c r="BG13" s="54">
        <v>75521</v>
      </c>
      <c r="BH13" s="54">
        <v>608</v>
      </c>
      <c r="BI13" s="54"/>
      <c r="BJ13" s="54">
        <v>1563293</v>
      </c>
      <c r="BK13" s="54">
        <v>197508</v>
      </c>
      <c r="BL13" s="54">
        <v>7425</v>
      </c>
      <c r="BM13" s="54"/>
      <c r="BN13" s="54">
        <v>16692</v>
      </c>
      <c r="BO13" s="54">
        <v>146745</v>
      </c>
      <c r="BP13" s="54">
        <v>130606</v>
      </c>
      <c r="BQ13" s="54">
        <v>16139</v>
      </c>
      <c r="BR13" s="54">
        <v>672732</v>
      </c>
      <c r="BS13" s="54">
        <v>75524</v>
      </c>
      <c r="BT13" s="54"/>
      <c r="BU13" s="54">
        <v>41667</v>
      </c>
      <c r="BV13" s="54"/>
      <c r="BW13" s="54">
        <v>145721</v>
      </c>
      <c r="BX13" s="54">
        <v>184797</v>
      </c>
      <c r="BY13" s="54">
        <v>358648</v>
      </c>
      <c r="BZ13" s="54"/>
      <c r="CA13" s="54"/>
      <c r="CB13" s="54">
        <v>96069</v>
      </c>
      <c r="CC13" s="54"/>
      <c r="CD13" s="54"/>
      <c r="CE13" s="54"/>
      <c r="CF13" s="54">
        <v>26452</v>
      </c>
      <c r="CG13" s="54">
        <v>1997</v>
      </c>
      <c r="CH13" s="54"/>
      <c r="CI13" s="54">
        <v>139807</v>
      </c>
      <c r="CJ13" s="54">
        <v>6123</v>
      </c>
      <c r="CK13" s="54">
        <v>14213</v>
      </c>
      <c r="CL13" s="54"/>
      <c r="CM13" s="54">
        <v>125827</v>
      </c>
      <c r="CN13" s="54">
        <v>23860</v>
      </c>
      <c r="CO13" s="54">
        <v>296944</v>
      </c>
      <c r="CP13" s="54">
        <v>1037</v>
      </c>
      <c r="CQ13" s="54"/>
      <c r="CR13" s="54">
        <v>65024</v>
      </c>
      <c r="CS13" s="54">
        <v>102621</v>
      </c>
      <c r="CT13" s="54">
        <v>3853988</v>
      </c>
      <c r="CU13" s="55">
        <v>2223458</v>
      </c>
      <c r="CV13" s="54">
        <v>2660407</v>
      </c>
      <c r="CW13" s="54">
        <v>145420</v>
      </c>
      <c r="CX13" s="54"/>
      <c r="CY13" s="54">
        <v>145420</v>
      </c>
      <c r="CZ13" s="54">
        <v>2127607</v>
      </c>
      <c r="DA13" s="54">
        <v>1605077</v>
      </c>
      <c r="DB13" s="54">
        <v>54252</v>
      </c>
      <c r="DC13" s="54">
        <v>433578</v>
      </c>
      <c r="DD13" s="54">
        <v>34700</v>
      </c>
      <c r="DE13" s="54"/>
      <c r="DF13" s="54">
        <v>13831314</v>
      </c>
      <c r="DG13" s="54">
        <v>338596</v>
      </c>
      <c r="DH13" s="54">
        <v>45173</v>
      </c>
      <c r="DI13" s="54"/>
      <c r="DJ13" s="54">
        <v>135846</v>
      </c>
      <c r="DK13" s="54">
        <v>4604722</v>
      </c>
      <c r="DL13" s="54">
        <v>4589364</v>
      </c>
      <c r="DM13" s="54">
        <v>15358</v>
      </c>
      <c r="DN13" s="54">
        <v>5580474</v>
      </c>
      <c r="DO13" s="54">
        <v>791470</v>
      </c>
      <c r="DP13" s="54"/>
      <c r="DQ13" s="54">
        <v>758031</v>
      </c>
      <c r="DR13" s="54"/>
      <c r="DS13" s="54">
        <v>246807</v>
      </c>
      <c r="DT13" s="54">
        <v>1273085</v>
      </c>
      <c r="DU13" s="54">
        <v>2097919</v>
      </c>
      <c r="DV13" s="54"/>
      <c r="DW13" s="54"/>
      <c r="DX13" s="54">
        <v>783553</v>
      </c>
      <c r="DY13" s="54"/>
      <c r="DZ13" s="54"/>
      <c r="EA13" s="54"/>
      <c r="EB13" s="54">
        <v>371783</v>
      </c>
      <c r="EC13" s="54">
        <v>20474</v>
      </c>
      <c r="ED13" s="54"/>
      <c r="EE13" s="54">
        <v>1087325</v>
      </c>
      <c r="EF13" s="54"/>
      <c r="EG13" s="54">
        <v>17738</v>
      </c>
      <c r="EH13" s="54"/>
      <c r="EI13" s="54">
        <v>920208</v>
      </c>
      <c r="EJ13" s="54">
        <v>166039</v>
      </c>
      <c r="EK13" s="54">
        <v>6136657</v>
      </c>
      <c r="EL13" s="54">
        <v>2867</v>
      </c>
      <c r="EM13" s="54"/>
      <c r="EN13" s="54">
        <v>446714</v>
      </c>
      <c r="EO13" s="54">
        <v>1028760</v>
      </c>
      <c r="EP13" s="56">
        <v>35341328</v>
      </c>
    </row>
    <row r="14" spans="1:146" ht="13.5">
      <c r="A14" s="20" t="s">
        <v>27</v>
      </c>
      <c r="B14" s="57"/>
      <c r="C14" s="53">
        <v>11000</v>
      </c>
      <c r="D14" s="54"/>
      <c r="E14" s="54">
        <v>91900</v>
      </c>
      <c r="F14" s="54">
        <v>3600</v>
      </c>
      <c r="G14" s="54">
        <v>88300</v>
      </c>
      <c r="H14" s="54">
        <v>65500</v>
      </c>
      <c r="I14" s="54"/>
      <c r="J14" s="54"/>
      <c r="K14" s="54">
        <v>43500</v>
      </c>
      <c r="L14" s="54"/>
      <c r="M14" s="54">
        <v>22000</v>
      </c>
      <c r="N14" s="54">
        <v>517900</v>
      </c>
      <c r="O14" s="54"/>
      <c r="P14" s="54"/>
      <c r="Q14" s="54"/>
      <c r="R14" s="54">
        <v>13500</v>
      </c>
      <c r="S14" s="54">
        <v>403900</v>
      </c>
      <c r="T14" s="54">
        <v>403900</v>
      </c>
      <c r="U14" s="54"/>
      <c r="V14" s="54">
        <v>84700</v>
      </c>
      <c r="W14" s="54">
        <v>15800</v>
      </c>
      <c r="X14" s="54"/>
      <c r="Y14" s="54"/>
      <c r="Z14" s="54"/>
      <c r="AA14" s="54"/>
      <c r="AB14" s="54">
        <v>432600</v>
      </c>
      <c r="AC14" s="54">
        <v>1883200</v>
      </c>
      <c r="AD14" s="54"/>
      <c r="AE14" s="54"/>
      <c r="AF14" s="54"/>
      <c r="AG14" s="54"/>
      <c r="AH14" s="54"/>
      <c r="AI14" s="54"/>
      <c r="AJ14" s="54">
        <v>17000</v>
      </c>
      <c r="AK14" s="54"/>
      <c r="AL14" s="54"/>
      <c r="AM14" s="54"/>
      <c r="AN14" s="54"/>
      <c r="AO14" s="54"/>
      <c r="AP14" s="54"/>
      <c r="AQ14" s="54"/>
      <c r="AR14" s="54"/>
      <c r="AS14" s="54">
        <v>729500</v>
      </c>
      <c r="AT14" s="54"/>
      <c r="AU14" s="54"/>
      <c r="AV14" s="54">
        <v>550</v>
      </c>
      <c r="AW14" s="54"/>
      <c r="AX14" s="54">
        <v>3749150</v>
      </c>
      <c r="AY14" s="55">
        <v>299322</v>
      </c>
      <c r="AZ14" s="54">
        <v>44042</v>
      </c>
      <c r="BA14" s="54">
        <v>46048</v>
      </c>
      <c r="BB14" s="54">
        <v>13486</v>
      </c>
      <c r="BC14" s="54">
        <v>32562</v>
      </c>
      <c r="BD14" s="54">
        <v>1084118</v>
      </c>
      <c r="BE14" s="54">
        <v>776234</v>
      </c>
      <c r="BF14" s="54"/>
      <c r="BG14" s="54">
        <v>307884</v>
      </c>
      <c r="BH14" s="54"/>
      <c r="BI14" s="54"/>
      <c r="BJ14" s="54">
        <v>1402957</v>
      </c>
      <c r="BK14" s="54">
        <v>256755</v>
      </c>
      <c r="BL14" s="54"/>
      <c r="BM14" s="54">
        <v>1869</v>
      </c>
      <c r="BN14" s="54">
        <v>30153</v>
      </c>
      <c r="BO14" s="54">
        <v>58796</v>
      </c>
      <c r="BP14" s="54">
        <v>19718</v>
      </c>
      <c r="BQ14" s="54">
        <v>39078</v>
      </c>
      <c r="BR14" s="54">
        <v>651430</v>
      </c>
      <c r="BS14" s="54">
        <v>57277</v>
      </c>
      <c r="BT14" s="54"/>
      <c r="BU14" s="54">
        <v>14622</v>
      </c>
      <c r="BV14" s="54">
        <v>15726</v>
      </c>
      <c r="BW14" s="54">
        <v>108904</v>
      </c>
      <c r="BX14" s="54">
        <v>230634</v>
      </c>
      <c r="BY14" s="54">
        <v>878740</v>
      </c>
      <c r="BZ14" s="54"/>
      <c r="CA14" s="54"/>
      <c r="CB14" s="54">
        <v>46221</v>
      </c>
      <c r="CC14" s="54"/>
      <c r="CD14" s="54"/>
      <c r="CE14" s="54"/>
      <c r="CF14" s="54">
        <v>42793</v>
      </c>
      <c r="CG14" s="54">
        <v>888</v>
      </c>
      <c r="CH14" s="54"/>
      <c r="CI14" s="54">
        <v>102716</v>
      </c>
      <c r="CJ14" s="54">
        <v>12313</v>
      </c>
      <c r="CK14" s="54">
        <v>27339</v>
      </c>
      <c r="CL14" s="54"/>
      <c r="CM14" s="54">
        <v>88831</v>
      </c>
      <c r="CN14" s="54">
        <v>16118</v>
      </c>
      <c r="CO14" s="54">
        <v>295482</v>
      </c>
      <c r="CP14" s="54">
        <v>12627</v>
      </c>
      <c r="CQ14" s="54"/>
      <c r="CR14" s="54">
        <v>49258</v>
      </c>
      <c r="CS14" s="54">
        <v>49458</v>
      </c>
      <c r="CT14" s="54">
        <v>4729905</v>
      </c>
      <c r="CU14" s="55">
        <v>1645701</v>
      </c>
      <c r="CV14" s="54">
        <v>386069</v>
      </c>
      <c r="CW14" s="54">
        <v>670129</v>
      </c>
      <c r="CX14" s="54">
        <v>70083</v>
      </c>
      <c r="CY14" s="54">
        <v>600046</v>
      </c>
      <c r="CZ14" s="54">
        <v>2902532</v>
      </c>
      <c r="DA14" s="54">
        <v>2048429</v>
      </c>
      <c r="DB14" s="54"/>
      <c r="DC14" s="54">
        <v>832103</v>
      </c>
      <c r="DD14" s="54"/>
      <c r="DE14" s="54">
        <v>22000</v>
      </c>
      <c r="DF14" s="54">
        <v>10416786</v>
      </c>
      <c r="DG14" s="54">
        <v>1149757</v>
      </c>
      <c r="DH14" s="54"/>
      <c r="DI14" s="54">
        <v>6956</v>
      </c>
      <c r="DJ14" s="54">
        <v>235356</v>
      </c>
      <c r="DK14" s="54">
        <v>1389360</v>
      </c>
      <c r="DL14" s="54">
        <v>1356400</v>
      </c>
      <c r="DM14" s="54">
        <v>32960</v>
      </c>
      <c r="DN14" s="54">
        <v>5423039</v>
      </c>
      <c r="DO14" s="54">
        <v>345735</v>
      </c>
      <c r="DP14" s="54"/>
      <c r="DQ14" s="54">
        <v>70798</v>
      </c>
      <c r="DR14" s="54">
        <v>103612</v>
      </c>
      <c r="DS14" s="54">
        <v>980892</v>
      </c>
      <c r="DT14" s="54">
        <v>981632</v>
      </c>
      <c r="DU14" s="54">
        <v>9176424</v>
      </c>
      <c r="DV14" s="54"/>
      <c r="DW14" s="54"/>
      <c r="DX14" s="54">
        <v>121153</v>
      </c>
      <c r="DY14" s="54"/>
      <c r="DZ14" s="54"/>
      <c r="EA14" s="54"/>
      <c r="EB14" s="54">
        <v>845542</v>
      </c>
      <c r="EC14" s="54">
        <v>1719</v>
      </c>
      <c r="ED14" s="54"/>
      <c r="EE14" s="54">
        <v>743526</v>
      </c>
      <c r="EF14" s="54">
        <v>27400</v>
      </c>
      <c r="EG14" s="54">
        <v>81383</v>
      </c>
      <c r="EH14" s="54"/>
      <c r="EI14" s="54">
        <v>620005</v>
      </c>
      <c r="EJ14" s="54">
        <v>118604</v>
      </c>
      <c r="EK14" s="54">
        <v>5149888</v>
      </c>
      <c r="EL14" s="54">
        <v>29017</v>
      </c>
      <c r="EM14" s="54"/>
      <c r="EN14" s="54">
        <v>241545</v>
      </c>
      <c r="EO14" s="54">
        <v>345287</v>
      </c>
      <c r="EP14" s="56">
        <v>34504342</v>
      </c>
    </row>
    <row r="15" spans="1:146" ht="13.5">
      <c r="A15" s="20" t="s">
        <v>28</v>
      </c>
      <c r="B15" s="57"/>
      <c r="C15" s="53">
        <v>68000</v>
      </c>
      <c r="D15" s="54">
        <v>87100</v>
      </c>
      <c r="E15" s="54">
        <v>7900</v>
      </c>
      <c r="F15" s="54"/>
      <c r="G15" s="54">
        <v>7900</v>
      </c>
      <c r="H15" s="54"/>
      <c r="I15" s="54"/>
      <c r="J15" s="54"/>
      <c r="K15" s="54"/>
      <c r="L15" s="54"/>
      <c r="M15" s="54"/>
      <c r="N15" s="54">
        <v>1088700</v>
      </c>
      <c r="O15" s="54"/>
      <c r="P15" s="54"/>
      <c r="Q15" s="54"/>
      <c r="R15" s="54"/>
      <c r="S15" s="54">
        <v>707700</v>
      </c>
      <c r="T15" s="54">
        <v>707700</v>
      </c>
      <c r="U15" s="54"/>
      <c r="V15" s="54">
        <v>206000</v>
      </c>
      <c r="W15" s="54"/>
      <c r="X15" s="54"/>
      <c r="Y15" s="54"/>
      <c r="Z15" s="54"/>
      <c r="AA15" s="54"/>
      <c r="AB15" s="54">
        <v>55000</v>
      </c>
      <c r="AC15" s="54">
        <v>534900</v>
      </c>
      <c r="AD15" s="54"/>
      <c r="AE15" s="54"/>
      <c r="AF15" s="54"/>
      <c r="AG15" s="54"/>
      <c r="AH15" s="54"/>
      <c r="AI15" s="54"/>
      <c r="AJ15" s="54"/>
      <c r="AK15" s="54"/>
      <c r="AL15" s="54"/>
      <c r="AM15" s="54">
        <v>2400</v>
      </c>
      <c r="AN15" s="54"/>
      <c r="AO15" s="54"/>
      <c r="AP15" s="54"/>
      <c r="AQ15" s="54"/>
      <c r="AR15" s="54"/>
      <c r="AS15" s="54">
        <v>804300</v>
      </c>
      <c r="AT15" s="54"/>
      <c r="AU15" s="54"/>
      <c r="AV15" s="54">
        <v>1730</v>
      </c>
      <c r="AW15" s="54"/>
      <c r="AX15" s="54">
        <v>2650030</v>
      </c>
      <c r="AY15" s="55">
        <v>172911</v>
      </c>
      <c r="AZ15" s="54">
        <v>257386</v>
      </c>
      <c r="BA15" s="54">
        <v>14663</v>
      </c>
      <c r="BB15" s="54">
        <v>1174</v>
      </c>
      <c r="BC15" s="54">
        <v>13489</v>
      </c>
      <c r="BD15" s="54">
        <v>209095</v>
      </c>
      <c r="BE15" s="54">
        <v>206667</v>
      </c>
      <c r="BF15" s="54"/>
      <c r="BG15" s="54">
        <v>2428</v>
      </c>
      <c r="BH15" s="54"/>
      <c r="BI15" s="54"/>
      <c r="BJ15" s="54">
        <v>1756800</v>
      </c>
      <c r="BK15" s="54">
        <v>95934</v>
      </c>
      <c r="BL15" s="54">
        <v>10591</v>
      </c>
      <c r="BM15" s="54">
        <v>4269</v>
      </c>
      <c r="BN15" s="54">
        <v>29282</v>
      </c>
      <c r="BO15" s="54">
        <v>611497</v>
      </c>
      <c r="BP15" s="54">
        <v>301554</v>
      </c>
      <c r="BQ15" s="54">
        <v>309943</v>
      </c>
      <c r="BR15" s="54">
        <v>679925</v>
      </c>
      <c r="BS15" s="54">
        <v>70381</v>
      </c>
      <c r="BT15" s="54"/>
      <c r="BU15" s="54">
        <v>12044</v>
      </c>
      <c r="BV15" s="54"/>
      <c r="BW15" s="54">
        <v>62052</v>
      </c>
      <c r="BX15" s="54">
        <v>119054</v>
      </c>
      <c r="BY15" s="54">
        <v>962219</v>
      </c>
      <c r="BZ15" s="54"/>
      <c r="CA15" s="54"/>
      <c r="CB15" s="54">
        <v>6725</v>
      </c>
      <c r="CC15" s="54"/>
      <c r="CD15" s="54"/>
      <c r="CE15" s="54"/>
      <c r="CF15" s="54">
        <v>19638</v>
      </c>
      <c r="CG15" s="54"/>
      <c r="CH15" s="54"/>
      <c r="CI15" s="54">
        <v>74921</v>
      </c>
      <c r="CJ15" s="54"/>
      <c r="CK15" s="54">
        <v>5670</v>
      </c>
      <c r="CL15" s="54"/>
      <c r="CM15" s="54">
        <v>109570</v>
      </c>
      <c r="CN15" s="54">
        <v>18576</v>
      </c>
      <c r="CO15" s="54">
        <v>489638</v>
      </c>
      <c r="CP15" s="54">
        <v>16226</v>
      </c>
      <c r="CQ15" s="54"/>
      <c r="CR15" s="54">
        <v>73099</v>
      </c>
      <c r="CS15" s="54">
        <v>14702</v>
      </c>
      <c r="CT15" s="54">
        <v>4320893</v>
      </c>
      <c r="CU15" s="55">
        <v>1330908</v>
      </c>
      <c r="CV15" s="54">
        <v>1723459</v>
      </c>
      <c r="CW15" s="54">
        <v>102007</v>
      </c>
      <c r="CX15" s="54">
        <v>1400</v>
      </c>
      <c r="CY15" s="54">
        <v>100607</v>
      </c>
      <c r="CZ15" s="54">
        <v>1107093</v>
      </c>
      <c r="DA15" s="54">
        <v>1095249</v>
      </c>
      <c r="DB15" s="54"/>
      <c r="DC15" s="54">
        <v>11844</v>
      </c>
      <c r="DD15" s="54"/>
      <c r="DE15" s="54"/>
      <c r="DF15" s="54">
        <v>13014324</v>
      </c>
      <c r="DG15" s="54">
        <v>315910</v>
      </c>
      <c r="DH15" s="54">
        <v>14260</v>
      </c>
      <c r="DI15" s="54">
        <v>24600</v>
      </c>
      <c r="DJ15" s="54">
        <v>16701</v>
      </c>
      <c r="DK15" s="54">
        <v>4337588</v>
      </c>
      <c r="DL15" s="54">
        <v>3722015</v>
      </c>
      <c r="DM15" s="54">
        <v>615573</v>
      </c>
      <c r="DN15" s="54">
        <v>6819709</v>
      </c>
      <c r="DO15" s="54">
        <v>433174</v>
      </c>
      <c r="DP15" s="54"/>
      <c r="DQ15" s="54">
        <v>104200</v>
      </c>
      <c r="DR15" s="54"/>
      <c r="DS15" s="54">
        <v>352623</v>
      </c>
      <c r="DT15" s="54">
        <v>544278</v>
      </c>
      <c r="DU15" s="54">
        <v>5575393</v>
      </c>
      <c r="DV15" s="54"/>
      <c r="DW15" s="54"/>
      <c r="DX15" s="54">
        <v>25504</v>
      </c>
      <c r="DY15" s="54"/>
      <c r="DZ15" s="54"/>
      <c r="EA15" s="54"/>
      <c r="EB15" s="54">
        <v>233224</v>
      </c>
      <c r="EC15" s="54"/>
      <c r="ED15" s="54"/>
      <c r="EE15" s="54">
        <v>758382</v>
      </c>
      <c r="EF15" s="54"/>
      <c r="EG15" s="54">
        <v>8209</v>
      </c>
      <c r="EH15" s="54"/>
      <c r="EI15" s="54">
        <v>786479</v>
      </c>
      <c r="EJ15" s="54">
        <v>135279</v>
      </c>
      <c r="EK15" s="54">
        <v>5324557</v>
      </c>
      <c r="EL15" s="54">
        <v>3073</v>
      </c>
      <c r="EM15" s="54"/>
      <c r="EN15" s="54">
        <v>133058</v>
      </c>
      <c r="EO15" s="54">
        <v>247766</v>
      </c>
      <c r="EP15" s="56">
        <v>31052993</v>
      </c>
    </row>
    <row r="16" spans="1:146" ht="13.5">
      <c r="A16" s="27" t="s">
        <v>29</v>
      </c>
      <c r="B16" s="57"/>
      <c r="C16" s="53">
        <v>150500</v>
      </c>
      <c r="D16" s="54">
        <v>398200</v>
      </c>
      <c r="E16" s="54">
        <v>29100</v>
      </c>
      <c r="F16" s="54"/>
      <c r="G16" s="54">
        <v>29100</v>
      </c>
      <c r="H16" s="54"/>
      <c r="I16" s="54"/>
      <c r="J16" s="54"/>
      <c r="K16" s="54"/>
      <c r="L16" s="54"/>
      <c r="M16" s="54"/>
      <c r="N16" s="54">
        <v>1575700</v>
      </c>
      <c r="O16" s="54"/>
      <c r="P16" s="54"/>
      <c r="Q16" s="54"/>
      <c r="R16" s="54">
        <v>5600</v>
      </c>
      <c r="S16" s="54">
        <v>1537200</v>
      </c>
      <c r="T16" s="54">
        <v>1537200</v>
      </c>
      <c r="U16" s="54"/>
      <c r="V16" s="54">
        <v>32900</v>
      </c>
      <c r="W16" s="54"/>
      <c r="X16" s="54"/>
      <c r="Y16" s="54"/>
      <c r="Z16" s="54"/>
      <c r="AA16" s="54"/>
      <c r="AB16" s="54">
        <v>251800</v>
      </c>
      <c r="AC16" s="54">
        <v>98400</v>
      </c>
      <c r="AD16" s="54"/>
      <c r="AE16" s="54"/>
      <c r="AF16" s="54"/>
      <c r="AG16" s="54"/>
      <c r="AH16" s="54"/>
      <c r="AI16" s="54"/>
      <c r="AJ16" s="54">
        <v>7200</v>
      </c>
      <c r="AK16" s="54"/>
      <c r="AL16" s="54"/>
      <c r="AM16" s="54">
        <v>4700</v>
      </c>
      <c r="AN16" s="54"/>
      <c r="AO16" s="54"/>
      <c r="AP16" s="54"/>
      <c r="AQ16" s="54"/>
      <c r="AR16" s="54"/>
      <c r="AS16" s="54">
        <v>486600</v>
      </c>
      <c r="AT16" s="54"/>
      <c r="AU16" s="54"/>
      <c r="AV16" s="54"/>
      <c r="AW16" s="54">
        <v>24200</v>
      </c>
      <c r="AX16" s="54">
        <v>3026400</v>
      </c>
      <c r="AY16" s="55">
        <v>249212</v>
      </c>
      <c r="AZ16" s="54">
        <v>73377</v>
      </c>
      <c r="BA16" s="54">
        <v>21452</v>
      </c>
      <c r="BB16" s="54">
        <v>4941</v>
      </c>
      <c r="BC16" s="54">
        <v>16511</v>
      </c>
      <c r="BD16" s="54">
        <v>310532</v>
      </c>
      <c r="BE16" s="54">
        <v>201742</v>
      </c>
      <c r="BF16" s="54"/>
      <c r="BG16" s="54">
        <v>108564</v>
      </c>
      <c r="BH16" s="54">
        <v>226</v>
      </c>
      <c r="BI16" s="54"/>
      <c r="BJ16" s="54">
        <v>766950</v>
      </c>
      <c r="BK16" s="54">
        <v>47358</v>
      </c>
      <c r="BL16" s="54">
        <v>34033</v>
      </c>
      <c r="BM16" s="54">
        <v>1997</v>
      </c>
      <c r="BN16" s="54">
        <v>8874</v>
      </c>
      <c r="BO16" s="54">
        <v>103076</v>
      </c>
      <c r="BP16" s="54">
        <v>84786</v>
      </c>
      <c r="BQ16" s="54">
        <v>18290</v>
      </c>
      <c r="BR16" s="54">
        <v>338789</v>
      </c>
      <c r="BS16" s="54">
        <v>5129</v>
      </c>
      <c r="BT16" s="54"/>
      <c r="BU16" s="54"/>
      <c r="BV16" s="54">
        <v>5129</v>
      </c>
      <c r="BW16" s="54">
        <v>11200</v>
      </c>
      <c r="BX16" s="54">
        <v>129360</v>
      </c>
      <c r="BY16" s="54">
        <v>448620</v>
      </c>
      <c r="BZ16" s="54"/>
      <c r="CA16" s="54"/>
      <c r="CB16" s="54">
        <v>8127</v>
      </c>
      <c r="CC16" s="54"/>
      <c r="CD16" s="54"/>
      <c r="CE16" s="54"/>
      <c r="CF16" s="54">
        <v>24244</v>
      </c>
      <c r="CG16" s="54">
        <v>860</v>
      </c>
      <c r="CH16" s="54"/>
      <c r="CI16" s="54">
        <v>74361</v>
      </c>
      <c r="CJ16" s="54">
        <v>1363</v>
      </c>
      <c r="CK16" s="54">
        <v>28821</v>
      </c>
      <c r="CL16" s="54"/>
      <c r="CM16" s="54">
        <v>63708</v>
      </c>
      <c r="CN16" s="54">
        <v>12030</v>
      </c>
      <c r="CO16" s="54">
        <v>197032</v>
      </c>
      <c r="CP16" s="54">
        <v>991</v>
      </c>
      <c r="CQ16" s="54"/>
      <c r="CR16" s="54">
        <v>36251</v>
      </c>
      <c r="CS16" s="54">
        <v>6730</v>
      </c>
      <c r="CT16" s="54">
        <v>2454021</v>
      </c>
      <c r="CU16" s="55">
        <v>1348750</v>
      </c>
      <c r="CV16" s="54">
        <v>1021052</v>
      </c>
      <c r="CW16" s="54">
        <v>270668</v>
      </c>
      <c r="CX16" s="54">
        <v>18681</v>
      </c>
      <c r="CY16" s="54">
        <v>251987</v>
      </c>
      <c r="CZ16" s="54">
        <v>683972</v>
      </c>
      <c r="DA16" s="54">
        <v>573907</v>
      </c>
      <c r="DB16" s="54"/>
      <c r="DC16" s="54">
        <v>97065</v>
      </c>
      <c r="DD16" s="54">
        <v>13000</v>
      </c>
      <c r="DE16" s="54"/>
      <c r="DF16" s="54">
        <v>7903092</v>
      </c>
      <c r="DG16" s="54">
        <v>60100</v>
      </c>
      <c r="DH16" s="54">
        <v>185616</v>
      </c>
      <c r="DI16" s="54">
        <v>15768</v>
      </c>
      <c r="DJ16" s="54">
        <v>69706</v>
      </c>
      <c r="DK16" s="54">
        <v>4539522</v>
      </c>
      <c r="DL16" s="54">
        <v>4454372</v>
      </c>
      <c r="DM16" s="54">
        <v>85150</v>
      </c>
      <c r="DN16" s="54">
        <v>2233280</v>
      </c>
      <c r="DO16" s="54">
        <v>18154</v>
      </c>
      <c r="DP16" s="54"/>
      <c r="DQ16" s="54"/>
      <c r="DR16" s="54">
        <v>9880</v>
      </c>
      <c r="DS16" s="54">
        <v>8767</v>
      </c>
      <c r="DT16" s="54">
        <v>977834</v>
      </c>
      <c r="DU16" s="54">
        <v>2195006</v>
      </c>
      <c r="DV16" s="54"/>
      <c r="DW16" s="54"/>
      <c r="DX16" s="54">
        <v>29575</v>
      </c>
      <c r="DY16" s="54"/>
      <c r="DZ16" s="54"/>
      <c r="EA16" s="54"/>
      <c r="EB16" s="54">
        <v>381913</v>
      </c>
      <c r="EC16" s="54"/>
      <c r="ED16" s="54"/>
      <c r="EE16" s="54">
        <v>559206</v>
      </c>
      <c r="EF16" s="54"/>
      <c r="EG16" s="54">
        <v>13623</v>
      </c>
      <c r="EH16" s="54"/>
      <c r="EI16" s="54">
        <v>472761</v>
      </c>
      <c r="EJ16" s="54">
        <v>87953</v>
      </c>
      <c r="EK16" s="54">
        <v>3400179</v>
      </c>
      <c r="EL16" s="54">
        <v>2293</v>
      </c>
      <c r="EM16" s="54"/>
      <c r="EN16" s="54">
        <v>535707</v>
      </c>
      <c r="EO16" s="54">
        <v>147654</v>
      </c>
      <c r="EP16" s="56">
        <v>20031238</v>
      </c>
    </row>
    <row r="17" spans="1:146" ht="13.5">
      <c r="A17" s="20" t="s">
        <v>30</v>
      </c>
      <c r="B17" s="57"/>
      <c r="C17" s="53">
        <v>20100</v>
      </c>
      <c r="D17" s="54">
        <v>68900</v>
      </c>
      <c r="E17" s="54">
        <v>62600</v>
      </c>
      <c r="F17" s="54"/>
      <c r="G17" s="54">
        <v>62600</v>
      </c>
      <c r="H17" s="54"/>
      <c r="I17" s="54"/>
      <c r="J17" s="54"/>
      <c r="K17" s="54"/>
      <c r="L17" s="54"/>
      <c r="M17" s="54"/>
      <c r="N17" s="54">
        <v>829600</v>
      </c>
      <c r="O17" s="54"/>
      <c r="P17" s="54"/>
      <c r="Q17" s="54"/>
      <c r="R17" s="54">
        <v>34500</v>
      </c>
      <c r="S17" s="54">
        <v>795100</v>
      </c>
      <c r="T17" s="54">
        <v>795100</v>
      </c>
      <c r="U17" s="54"/>
      <c r="V17" s="54"/>
      <c r="W17" s="54"/>
      <c r="X17" s="54"/>
      <c r="Y17" s="54"/>
      <c r="Z17" s="54"/>
      <c r="AA17" s="54"/>
      <c r="AB17" s="54"/>
      <c r="AC17" s="54">
        <v>1075000</v>
      </c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>
        <v>1115900</v>
      </c>
      <c r="AT17" s="54"/>
      <c r="AU17" s="54"/>
      <c r="AV17" s="54">
        <v>1040</v>
      </c>
      <c r="AW17" s="54"/>
      <c r="AX17" s="54">
        <v>3173140</v>
      </c>
      <c r="AY17" s="55">
        <v>301529</v>
      </c>
      <c r="AZ17" s="54">
        <v>257579</v>
      </c>
      <c r="BA17" s="54">
        <v>50871</v>
      </c>
      <c r="BB17" s="54">
        <v>3291</v>
      </c>
      <c r="BC17" s="54">
        <v>47580</v>
      </c>
      <c r="BD17" s="54">
        <v>419657</v>
      </c>
      <c r="BE17" s="54">
        <v>364833</v>
      </c>
      <c r="BF17" s="54">
        <v>24099</v>
      </c>
      <c r="BG17" s="54">
        <v>30725</v>
      </c>
      <c r="BH17" s="54"/>
      <c r="BI17" s="54"/>
      <c r="BJ17" s="54">
        <v>2055023</v>
      </c>
      <c r="BK17" s="54">
        <v>631915</v>
      </c>
      <c r="BL17" s="54">
        <v>49732</v>
      </c>
      <c r="BM17" s="54">
        <v>5617</v>
      </c>
      <c r="BN17" s="54">
        <v>58214</v>
      </c>
      <c r="BO17" s="54">
        <v>248871</v>
      </c>
      <c r="BP17" s="54">
        <v>165531</v>
      </c>
      <c r="BQ17" s="54">
        <v>83340</v>
      </c>
      <c r="BR17" s="54">
        <v>718263</v>
      </c>
      <c r="BS17" s="54">
        <v>17070</v>
      </c>
      <c r="BT17" s="54"/>
      <c r="BU17" s="54"/>
      <c r="BV17" s="54">
        <v>3187</v>
      </c>
      <c r="BW17" s="54">
        <v>57597</v>
      </c>
      <c r="BX17" s="54">
        <v>323514</v>
      </c>
      <c r="BY17" s="54">
        <v>1960470</v>
      </c>
      <c r="BZ17" s="54"/>
      <c r="CA17" s="54"/>
      <c r="CB17" s="54">
        <v>66685</v>
      </c>
      <c r="CC17" s="54"/>
      <c r="CD17" s="54"/>
      <c r="CE17" s="54"/>
      <c r="CF17" s="54">
        <v>27906</v>
      </c>
      <c r="CG17" s="54"/>
      <c r="CH17" s="54"/>
      <c r="CI17" s="54">
        <v>152662</v>
      </c>
      <c r="CJ17" s="54">
        <v>2686</v>
      </c>
      <c r="CK17" s="54">
        <v>42880</v>
      </c>
      <c r="CL17" s="54"/>
      <c r="CM17" s="54">
        <v>91317</v>
      </c>
      <c r="CN17" s="54">
        <v>18103</v>
      </c>
      <c r="CO17" s="54">
        <v>399225</v>
      </c>
      <c r="CP17" s="54">
        <v>3949</v>
      </c>
      <c r="CQ17" s="54"/>
      <c r="CR17" s="54">
        <v>128287</v>
      </c>
      <c r="CS17" s="54">
        <v>38725</v>
      </c>
      <c r="CT17" s="54">
        <v>6341068</v>
      </c>
      <c r="CU17" s="55">
        <v>1260208</v>
      </c>
      <c r="CV17" s="54">
        <v>1989904</v>
      </c>
      <c r="CW17" s="54">
        <v>547261</v>
      </c>
      <c r="CX17" s="54">
        <v>12272</v>
      </c>
      <c r="CY17" s="54">
        <v>534989</v>
      </c>
      <c r="CZ17" s="54">
        <v>2006538</v>
      </c>
      <c r="DA17" s="54">
        <v>1509594</v>
      </c>
      <c r="DB17" s="54">
        <v>315014</v>
      </c>
      <c r="DC17" s="54">
        <v>181930</v>
      </c>
      <c r="DD17" s="54"/>
      <c r="DE17" s="54"/>
      <c r="DF17" s="54">
        <v>14183229</v>
      </c>
      <c r="DG17" s="54">
        <v>1447101</v>
      </c>
      <c r="DH17" s="54">
        <v>394746</v>
      </c>
      <c r="DI17" s="54">
        <v>51119</v>
      </c>
      <c r="DJ17" s="54">
        <v>342208</v>
      </c>
      <c r="DK17" s="54">
        <v>5546607</v>
      </c>
      <c r="DL17" s="54">
        <v>5088622</v>
      </c>
      <c r="DM17" s="54">
        <v>457985</v>
      </c>
      <c r="DN17" s="54">
        <v>4891888</v>
      </c>
      <c r="DO17" s="54">
        <v>130988</v>
      </c>
      <c r="DP17" s="54"/>
      <c r="DQ17" s="54"/>
      <c r="DR17" s="54">
        <v>6140</v>
      </c>
      <c r="DS17" s="54">
        <v>315548</v>
      </c>
      <c r="DT17" s="54">
        <v>1093710</v>
      </c>
      <c r="DU17" s="54">
        <v>14257643</v>
      </c>
      <c r="DV17" s="54"/>
      <c r="DW17" s="54"/>
      <c r="DX17" s="54">
        <v>531713</v>
      </c>
      <c r="DY17" s="54"/>
      <c r="DZ17" s="54"/>
      <c r="EA17" s="54"/>
      <c r="EB17" s="54">
        <v>193019</v>
      </c>
      <c r="EC17" s="54"/>
      <c r="ED17" s="54"/>
      <c r="EE17" s="54">
        <v>998341</v>
      </c>
      <c r="EF17" s="54">
        <v>19838</v>
      </c>
      <c r="EG17" s="54">
        <v>26239</v>
      </c>
      <c r="EH17" s="54"/>
      <c r="EI17" s="54">
        <v>691166</v>
      </c>
      <c r="EJ17" s="54">
        <v>133218</v>
      </c>
      <c r="EK17" s="54">
        <v>7790706</v>
      </c>
      <c r="EL17" s="54">
        <v>10639</v>
      </c>
      <c r="EM17" s="54"/>
      <c r="EN17" s="54">
        <v>459279</v>
      </c>
      <c r="EO17" s="54">
        <v>1085141</v>
      </c>
      <c r="EP17" s="56">
        <v>47277792</v>
      </c>
    </row>
    <row r="18" spans="1:146" ht="13.5">
      <c r="A18" s="9" t="s">
        <v>31</v>
      </c>
      <c r="B18" s="58"/>
      <c r="C18" s="46">
        <f>SUM(C19:C31)</f>
        <v>182000</v>
      </c>
      <c r="D18" s="47">
        <f aca="true" t="shared" si="6" ref="D18:AX18">SUM(D19:D31)</f>
        <v>506100</v>
      </c>
      <c r="E18" s="47">
        <f t="shared" si="6"/>
        <v>156300</v>
      </c>
      <c r="F18" s="47">
        <f t="shared" si="6"/>
        <v>17200</v>
      </c>
      <c r="G18" s="47">
        <f t="shared" si="6"/>
        <v>139100</v>
      </c>
      <c r="H18" s="47">
        <f t="shared" si="6"/>
        <v>815600</v>
      </c>
      <c r="I18" s="47">
        <f t="shared" si="6"/>
        <v>314400</v>
      </c>
      <c r="J18" s="47">
        <f t="shared" si="6"/>
        <v>0</v>
      </c>
      <c r="K18" s="47">
        <f t="shared" si="6"/>
        <v>495900</v>
      </c>
      <c r="L18" s="47">
        <f t="shared" si="6"/>
        <v>0</v>
      </c>
      <c r="M18" s="47">
        <f t="shared" si="6"/>
        <v>5300</v>
      </c>
      <c r="N18" s="47">
        <f t="shared" si="6"/>
        <v>3177000</v>
      </c>
      <c r="O18" s="47">
        <f t="shared" si="6"/>
        <v>0</v>
      </c>
      <c r="P18" s="47">
        <f t="shared" si="6"/>
        <v>0</v>
      </c>
      <c r="Q18" s="47">
        <f t="shared" si="6"/>
        <v>0</v>
      </c>
      <c r="R18" s="47">
        <f t="shared" si="6"/>
        <v>83700</v>
      </c>
      <c r="S18" s="47">
        <f t="shared" si="6"/>
        <v>2819700</v>
      </c>
      <c r="T18" s="47">
        <f t="shared" si="6"/>
        <v>2819700</v>
      </c>
      <c r="U18" s="47">
        <f t="shared" si="6"/>
        <v>0</v>
      </c>
      <c r="V18" s="47">
        <f t="shared" si="6"/>
        <v>135500</v>
      </c>
      <c r="W18" s="47">
        <f t="shared" si="6"/>
        <v>0</v>
      </c>
      <c r="X18" s="47">
        <f t="shared" si="6"/>
        <v>0</v>
      </c>
      <c r="Y18" s="47">
        <f t="shared" si="6"/>
        <v>20000</v>
      </c>
      <c r="Z18" s="47">
        <f t="shared" si="6"/>
        <v>0</v>
      </c>
      <c r="AA18" s="47">
        <f t="shared" si="6"/>
        <v>0</v>
      </c>
      <c r="AB18" s="47">
        <f t="shared" si="6"/>
        <v>1304800</v>
      </c>
      <c r="AC18" s="47">
        <f t="shared" si="6"/>
        <v>4101700</v>
      </c>
      <c r="AD18" s="47">
        <f t="shared" si="6"/>
        <v>0</v>
      </c>
      <c r="AE18" s="47">
        <f t="shared" si="6"/>
        <v>0</v>
      </c>
      <c r="AF18" s="47">
        <f t="shared" si="6"/>
        <v>0</v>
      </c>
      <c r="AG18" s="47">
        <f t="shared" si="6"/>
        <v>0</v>
      </c>
      <c r="AH18" s="47">
        <f t="shared" si="6"/>
        <v>0</v>
      </c>
      <c r="AI18" s="47">
        <f t="shared" si="6"/>
        <v>0</v>
      </c>
      <c r="AJ18" s="47">
        <f t="shared" si="6"/>
        <v>20400</v>
      </c>
      <c r="AK18" s="47">
        <f t="shared" si="6"/>
        <v>0</v>
      </c>
      <c r="AL18" s="47">
        <f t="shared" si="6"/>
        <v>0</v>
      </c>
      <c r="AM18" s="47">
        <f t="shared" si="6"/>
        <v>107800</v>
      </c>
      <c r="AN18" s="47">
        <f t="shared" si="6"/>
        <v>54500</v>
      </c>
      <c r="AO18" s="47">
        <f t="shared" si="6"/>
        <v>0</v>
      </c>
      <c r="AP18" s="47">
        <f t="shared" si="6"/>
        <v>0</v>
      </c>
      <c r="AQ18" s="47">
        <f t="shared" si="6"/>
        <v>0</v>
      </c>
      <c r="AR18" s="47">
        <f t="shared" si="6"/>
        <v>0</v>
      </c>
      <c r="AS18" s="47">
        <f t="shared" si="6"/>
        <v>3526164</v>
      </c>
      <c r="AT18" s="47">
        <f>SUM(AT19:AT31)</f>
        <v>0</v>
      </c>
      <c r="AU18" s="47">
        <f>SUM(AU19:AU31)</f>
        <v>345500</v>
      </c>
      <c r="AV18" s="47">
        <f>SUM(AV19:AV31)</f>
        <v>4160</v>
      </c>
      <c r="AW18" s="47">
        <f>SUM(AW19:AW31)</f>
        <v>0</v>
      </c>
      <c r="AX18" s="47">
        <f t="shared" si="6"/>
        <v>14302024</v>
      </c>
      <c r="AY18" s="46">
        <f>SUM(AY19:AY31)</f>
        <v>1753679</v>
      </c>
      <c r="AZ18" s="47">
        <f aca="true" t="shared" si="7" ref="AZ18:CT18">SUM(AZ19:AZ31)</f>
        <v>448321</v>
      </c>
      <c r="BA18" s="47">
        <f t="shared" si="7"/>
        <v>168687</v>
      </c>
      <c r="BB18" s="47">
        <f t="shared" si="7"/>
        <v>26299</v>
      </c>
      <c r="BC18" s="47">
        <f t="shared" si="7"/>
        <v>142388</v>
      </c>
      <c r="BD18" s="47">
        <f t="shared" si="7"/>
        <v>1282033</v>
      </c>
      <c r="BE18" s="47">
        <f t="shared" si="7"/>
        <v>774733</v>
      </c>
      <c r="BF18" s="47">
        <f t="shared" si="7"/>
        <v>15439</v>
      </c>
      <c r="BG18" s="47">
        <f t="shared" si="7"/>
        <v>491518</v>
      </c>
      <c r="BH18" s="47">
        <f t="shared" si="7"/>
        <v>108</v>
      </c>
      <c r="BI18" s="47">
        <f t="shared" si="7"/>
        <v>235</v>
      </c>
      <c r="BJ18" s="47">
        <f t="shared" si="7"/>
        <v>4866911</v>
      </c>
      <c r="BK18" s="47">
        <f t="shared" si="7"/>
        <v>700607</v>
      </c>
      <c r="BL18" s="47">
        <f t="shared" si="7"/>
        <v>192978</v>
      </c>
      <c r="BM18" s="47">
        <f t="shared" si="7"/>
        <v>38181</v>
      </c>
      <c r="BN18" s="47">
        <f t="shared" si="7"/>
        <v>57904</v>
      </c>
      <c r="BO18" s="47">
        <f t="shared" si="7"/>
        <v>369501</v>
      </c>
      <c r="BP18" s="47">
        <f t="shared" si="7"/>
        <v>304644</v>
      </c>
      <c r="BQ18" s="47">
        <f t="shared" si="7"/>
        <v>64857</v>
      </c>
      <c r="BR18" s="47">
        <f t="shared" si="7"/>
        <v>1870788</v>
      </c>
      <c r="BS18" s="47">
        <f t="shared" si="7"/>
        <v>48508</v>
      </c>
      <c r="BT18" s="47">
        <f t="shared" si="7"/>
        <v>0</v>
      </c>
      <c r="BU18" s="47">
        <f t="shared" si="7"/>
        <v>88062</v>
      </c>
      <c r="BV18" s="47">
        <f t="shared" si="7"/>
        <v>13436</v>
      </c>
      <c r="BW18" s="47">
        <f t="shared" si="7"/>
        <v>219474</v>
      </c>
      <c r="BX18" s="47">
        <f t="shared" si="7"/>
        <v>1914885</v>
      </c>
      <c r="BY18" s="47">
        <f t="shared" si="7"/>
        <v>7662360</v>
      </c>
      <c r="BZ18" s="47">
        <f t="shared" si="7"/>
        <v>0</v>
      </c>
      <c r="CA18" s="47">
        <f t="shared" si="7"/>
        <v>0</v>
      </c>
      <c r="CB18" s="47">
        <f t="shared" si="7"/>
        <v>121669</v>
      </c>
      <c r="CC18" s="47">
        <f t="shared" si="7"/>
        <v>0</v>
      </c>
      <c r="CD18" s="47">
        <f t="shared" si="7"/>
        <v>9492</v>
      </c>
      <c r="CE18" s="47">
        <f t="shared" si="7"/>
        <v>11426</v>
      </c>
      <c r="CF18" s="47">
        <f t="shared" si="7"/>
        <v>328297</v>
      </c>
      <c r="CG18" s="47">
        <f t="shared" si="7"/>
        <v>15372</v>
      </c>
      <c r="CH18" s="47">
        <f t="shared" si="7"/>
        <v>0</v>
      </c>
      <c r="CI18" s="47">
        <f t="shared" si="7"/>
        <v>567907</v>
      </c>
      <c r="CJ18" s="47">
        <f t="shared" si="7"/>
        <v>57963</v>
      </c>
      <c r="CK18" s="47">
        <f t="shared" si="7"/>
        <v>158656</v>
      </c>
      <c r="CL18" s="47">
        <f t="shared" si="7"/>
        <v>492</v>
      </c>
      <c r="CM18" s="47">
        <f t="shared" si="7"/>
        <v>272418</v>
      </c>
      <c r="CN18" s="47">
        <f t="shared" si="7"/>
        <v>49550</v>
      </c>
      <c r="CO18" s="47">
        <f t="shared" si="7"/>
        <v>1479250</v>
      </c>
      <c r="CP18" s="47">
        <f t="shared" si="7"/>
        <v>16245</v>
      </c>
      <c r="CQ18" s="47">
        <f t="shared" si="7"/>
        <v>617</v>
      </c>
      <c r="CR18" s="47">
        <f t="shared" si="7"/>
        <v>1079523</v>
      </c>
      <c r="CS18" s="47">
        <f t="shared" si="7"/>
        <v>17014</v>
      </c>
      <c r="CT18" s="47">
        <f t="shared" si="7"/>
        <v>22282767</v>
      </c>
      <c r="CU18" s="46">
        <f>SUM(CU19:CU31)</f>
        <v>9400225</v>
      </c>
      <c r="CV18" s="47">
        <f aca="true" t="shared" si="8" ref="CV18:EP18">SUM(CV19:CV31)</f>
        <v>4780084</v>
      </c>
      <c r="CW18" s="47">
        <f t="shared" si="8"/>
        <v>1827841</v>
      </c>
      <c r="CX18" s="47">
        <f t="shared" si="8"/>
        <v>335583</v>
      </c>
      <c r="CY18" s="47">
        <f t="shared" si="8"/>
        <v>1492258</v>
      </c>
      <c r="CZ18" s="47">
        <f t="shared" si="8"/>
        <v>7360777</v>
      </c>
      <c r="DA18" s="47">
        <f t="shared" si="8"/>
        <v>4868023</v>
      </c>
      <c r="DB18" s="47">
        <f t="shared" si="8"/>
        <v>191621</v>
      </c>
      <c r="DC18" s="47">
        <f t="shared" si="8"/>
        <v>2279521</v>
      </c>
      <c r="DD18" s="47">
        <f t="shared" si="8"/>
        <v>1012</v>
      </c>
      <c r="DE18" s="47">
        <f t="shared" si="8"/>
        <v>20600</v>
      </c>
      <c r="DF18" s="47">
        <f t="shared" si="8"/>
        <v>34247045</v>
      </c>
      <c r="DG18" s="47">
        <f t="shared" si="8"/>
        <v>2118776</v>
      </c>
      <c r="DH18" s="47">
        <f t="shared" si="8"/>
        <v>2450311</v>
      </c>
      <c r="DI18" s="47">
        <f t="shared" si="8"/>
        <v>230674</v>
      </c>
      <c r="DJ18" s="47">
        <f t="shared" si="8"/>
        <v>611598</v>
      </c>
      <c r="DK18" s="47">
        <f t="shared" si="8"/>
        <v>9589202</v>
      </c>
      <c r="DL18" s="47">
        <f t="shared" si="8"/>
        <v>9070936</v>
      </c>
      <c r="DM18" s="47">
        <f t="shared" si="8"/>
        <v>518266</v>
      </c>
      <c r="DN18" s="47">
        <f t="shared" si="8"/>
        <v>12184007</v>
      </c>
      <c r="DO18" s="47">
        <f t="shared" si="8"/>
        <v>288571</v>
      </c>
      <c r="DP18" s="47">
        <f t="shared" si="8"/>
        <v>0</v>
      </c>
      <c r="DQ18" s="47">
        <f t="shared" si="8"/>
        <v>795888</v>
      </c>
      <c r="DR18" s="47">
        <f t="shared" si="8"/>
        <v>85096</v>
      </c>
      <c r="DS18" s="47">
        <f t="shared" si="8"/>
        <v>695476</v>
      </c>
      <c r="DT18" s="47">
        <f t="shared" si="8"/>
        <v>8054623</v>
      </c>
      <c r="DU18" s="47">
        <f t="shared" si="8"/>
        <v>47079095</v>
      </c>
      <c r="DV18" s="47">
        <f t="shared" si="8"/>
        <v>0</v>
      </c>
      <c r="DW18" s="47">
        <f t="shared" si="8"/>
        <v>0</v>
      </c>
      <c r="DX18" s="47">
        <f t="shared" si="8"/>
        <v>548293</v>
      </c>
      <c r="DY18" s="47">
        <f t="shared" si="8"/>
        <v>0</v>
      </c>
      <c r="DZ18" s="47">
        <f t="shared" si="8"/>
        <v>43929</v>
      </c>
      <c r="EA18" s="47">
        <f t="shared" si="8"/>
        <v>70000</v>
      </c>
      <c r="EB18" s="47">
        <f t="shared" si="8"/>
        <v>4358779</v>
      </c>
      <c r="EC18" s="47">
        <f t="shared" si="8"/>
        <v>18703</v>
      </c>
      <c r="ED18" s="47">
        <f t="shared" si="8"/>
        <v>0</v>
      </c>
      <c r="EE18" s="47">
        <f t="shared" si="8"/>
        <v>3239062</v>
      </c>
      <c r="EF18" s="47">
        <f t="shared" si="8"/>
        <v>409830</v>
      </c>
      <c r="EG18" s="47">
        <f t="shared" si="8"/>
        <v>296649</v>
      </c>
      <c r="EH18" s="47">
        <f t="shared" si="8"/>
        <v>2220</v>
      </c>
      <c r="EI18" s="47">
        <f t="shared" si="8"/>
        <v>1966359</v>
      </c>
      <c r="EJ18" s="47">
        <f t="shared" si="8"/>
        <v>362578</v>
      </c>
      <c r="EK18" s="47">
        <f t="shared" si="8"/>
        <v>24526523</v>
      </c>
      <c r="EL18" s="47">
        <f t="shared" si="8"/>
        <v>13481</v>
      </c>
      <c r="EM18" s="47">
        <f t="shared" si="8"/>
        <v>347600</v>
      </c>
      <c r="EN18" s="47">
        <f t="shared" si="8"/>
        <v>5035515</v>
      </c>
      <c r="EO18" s="47">
        <f t="shared" si="8"/>
        <v>268039</v>
      </c>
      <c r="EP18" s="48">
        <f t="shared" si="8"/>
        <v>154257250</v>
      </c>
    </row>
    <row r="19" spans="1:146" ht="13.5">
      <c r="A19" s="19" t="s">
        <v>32</v>
      </c>
      <c r="B19" s="52"/>
      <c r="C19" s="59">
        <v>10100</v>
      </c>
      <c r="D19" s="59"/>
      <c r="E19" s="59"/>
      <c r="F19" s="59"/>
      <c r="G19" s="59"/>
      <c r="H19" s="59">
        <v>757200</v>
      </c>
      <c r="I19" s="59">
        <v>314400</v>
      </c>
      <c r="J19" s="59"/>
      <c r="K19" s="59">
        <v>442800</v>
      </c>
      <c r="L19" s="59"/>
      <c r="M19" s="59"/>
      <c r="N19" s="59">
        <v>170400</v>
      </c>
      <c r="O19" s="59"/>
      <c r="P19" s="59"/>
      <c r="Q19" s="59"/>
      <c r="R19" s="59">
        <v>2400</v>
      </c>
      <c r="S19" s="59"/>
      <c r="T19" s="59"/>
      <c r="U19" s="59"/>
      <c r="V19" s="59">
        <v>66200</v>
      </c>
      <c r="W19" s="59"/>
      <c r="X19" s="59"/>
      <c r="Y19" s="59">
        <v>20000</v>
      </c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>
        <v>84000</v>
      </c>
      <c r="AN19" s="59"/>
      <c r="AO19" s="59"/>
      <c r="AP19" s="59"/>
      <c r="AQ19" s="59"/>
      <c r="AR19" s="59"/>
      <c r="AS19" s="59">
        <v>259300</v>
      </c>
      <c r="AT19" s="59"/>
      <c r="AU19" s="59"/>
      <c r="AV19" s="59"/>
      <c r="AW19" s="59"/>
      <c r="AX19" s="59">
        <v>1281000</v>
      </c>
      <c r="AY19" s="60">
        <v>48663</v>
      </c>
      <c r="AZ19" s="59">
        <v>14274</v>
      </c>
      <c r="BA19" s="59">
        <v>3726</v>
      </c>
      <c r="BB19" s="59">
        <v>1031</v>
      </c>
      <c r="BC19" s="59">
        <v>2695</v>
      </c>
      <c r="BD19" s="59">
        <v>140442</v>
      </c>
      <c r="BE19" s="59">
        <v>52210</v>
      </c>
      <c r="BF19" s="59"/>
      <c r="BG19" s="59">
        <v>88232</v>
      </c>
      <c r="BH19" s="59"/>
      <c r="BI19" s="59"/>
      <c r="BJ19" s="59">
        <v>480721</v>
      </c>
      <c r="BK19" s="59">
        <v>106740</v>
      </c>
      <c r="BL19" s="59"/>
      <c r="BM19" s="59"/>
      <c r="BN19" s="59">
        <v>241</v>
      </c>
      <c r="BO19" s="59"/>
      <c r="BP19" s="59"/>
      <c r="BQ19" s="59"/>
      <c r="BR19" s="59">
        <v>241978</v>
      </c>
      <c r="BS19" s="59">
        <v>2584</v>
      </c>
      <c r="BT19" s="59"/>
      <c r="BU19" s="59">
        <v>423</v>
      </c>
      <c r="BV19" s="59">
        <v>11152</v>
      </c>
      <c r="BW19" s="59">
        <v>43995</v>
      </c>
      <c r="BX19" s="59"/>
      <c r="BY19" s="59"/>
      <c r="BZ19" s="59"/>
      <c r="CA19" s="59"/>
      <c r="CB19" s="59">
        <v>10868</v>
      </c>
      <c r="CC19" s="59"/>
      <c r="CD19" s="59"/>
      <c r="CE19" s="59"/>
      <c r="CF19" s="59">
        <v>6348</v>
      </c>
      <c r="CG19" s="59"/>
      <c r="CH19" s="59"/>
      <c r="CI19" s="59">
        <v>68080</v>
      </c>
      <c r="CJ19" s="59">
        <v>5042</v>
      </c>
      <c r="CK19" s="59"/>
      <c r="CL19" s="59"/>
      <c r="CM19" s="59">
        <v>29851</v>
      </c>
      <c r="CN19" s="59">
        <v>4948</v>
      </c>
      <c r="CO19" s="59">
        <v>104671</v>
      </c>
      <c r="CP19" s="59"/>
      <c r="CQ19" s="59"/>
      <c r="CR19" s="59">
        <v>2692</v>
      </c>
      <c r="CS19" s="59"/>
      <c r="CT19" s="59">
        <v>920326</v>
      </c>
      <c r="CU19" s="60">
        <v>249979</v>
      </c>
      <c r="CV19" s="59">
        <v>89160</v>
      </c>
      <c r="CW19" s="59">
        <v>13643</v>
      </c>
      <c r="CX19" s="59">
        <v>7050</v>
      </c>
      <c r="CY19" s="59">
        <v>6593</v>
      </c>
      <c r="CZ19" s="59">
        <v>1511026</v>
      </c>
      <c r="DA19" s="59">
        <v>782810</v>
      </c>
      <c r="DB19" s="59"/>
      <c r="DC19" s="59">
        <v>728216</v>
      </c>
      <c r="DD19" s="59"/>
      <c r="DE19" s="59"/>
      <c r="DF19" s="59">
        <v>3402371</v>
      </c>
      <c r="DG19" s="59">
        <v>633637</v>
      </c>
      <c r="DH19" s="59"/>
      <c r="DI19" s="59"/>
      <c r="DJ19" s="59">
        <v>9935</v>
      </c>
      <c r="DK19" s="59"/>
      <c r="DL19" s="59"/>
      <c r="DM19" s="59"/>
      <c r="DN19" s="59">
        <v>1789372</v>
      </c>
      <c r="DO19" s="59">
        <v>11179</v>
      </c>
      <c r="DP19" s="59"/>
      <c r="DQ19" s="59">
        <v>47500</v>
      </c>
      <c r="DR19" s="59">
        <v>80696</v>
      </c>
      <c r="DS19" s="59">
        <v>273743</v>
      </c>
      <c r="DT19" s="59"/>
      <c r="DU19" s="59"/>
      <c r="DV19" s="59"/>
      <c r="DW19" s="59"/>
      <c r="DX19" s="59">
        <v>42615</v>
      </c>
      <c r="DY19" s="59"/>
      <c r="DZ19" s="59"/>
      <c r="EA19" s="59"/>
      <c r="EB19" s="59">
        <v>416706</v>
      </c>
      <c r="EC19" s="59"/>
      <c r="ED19" s="59"/>
      <c r="EE19" s="59">
        <v>517620</v>
      </c>
      <c r="EF19" s="59"/>
      <c r="EG19" s="59"/>
      <c r="EH19" s="59"/>
      <c r="EI19" s="59">
        <v>220780</v>
      </c>
      <c r="EJ19" s="59">
        <v>36406</v>
      </c>
      <c r="EK19" s="59">
        <v>1686442</v>
      </c>
      <c r="EL19" s="59"/>
      <c r="EM19" s="59"/>
      <c r="EN19" s="59">
        <v>12570</v>
      </c>
      <c r="EO19" s="59"/>
      <c r="EP19" s="61">
        <v>8199318</v>
      </c>
    </row>
    <row r="20" spans="1:146" ht="13.5">
      <c r="A20" s="20" t="s">
        <v>33</v>
      </c>
      <c r="B20" s="52"/>
      <c r="C20" s="54"/>
      <c r="D20" s="54">
        <v>115700</v>
      </c>
      <c r="E20" s="54">
        <v>17500</v>
      </c>
      <c r="F20" s="54"/>
      <c r="G20" s="54">
        <v>17500</v>
      </c>
      <c r="H20" s="54">
        <v>20600</v>
      </c>
      <c r="I20" s="54"/>
      <c r="J20" s="54"/>
      <c r="K20" s="54">
        <v>15300</v>
      </c>
      <c r="L20" s="54"/>
      <c r="M20" s="54">
        <v>5300</v>
      </c>
      <c r="N20" s="54">
        <v>889300</v>
      </c>
      <c r="O20" s="54"/>
      <c r="P20" s="54"/>
      <c r="Q20" s="54"/>
      <c r="R20" s="54">
        <v>17000</v>
      </c>
      <c r="S20" s="54">
        <v>869100</v>
      </c>
      <c r="T20" s="54">
        <v>869100</v>
      </c>
      <c r="U20" s="54"/>
      <c r="V20" s="54"/>
      <c r="W20" s="54"/>
      <c r="X20" s="54"/>
      <c r="Y20" s="54"/>
      <c r="Z20" s="54"/>
      <c r="AA20" s="54"/>
      <c r="AB20" s="54">
        <v>281800</v>
      </c>
      <c r="AC20" s="54">
        <v>834600</v>
      </c>
      <c r="AD20" s="54"/>
      <c r="AE20" s="54"/>
      <c r="AF20" s="54"/>
      <c r="AG20" s="54"/>
      <c r="AH20" s="54"/>
      <c r="AI20" s="54"/>
      <c r="AJ20" s="54">
        <v>5100</v>
      </c>
      <c r="AK20" s="54"/>
      <c r="AL20" s="54"/>
      <c r="AM20" s="54"/>
      <c r="AN20" s="54"/>
      <c r="AO20" s="54"/>
      <c r="AP20" s="54"/>
      <c r="AQ20" s="54"/>
      <c r="AR20" s="54"/>
      <c r="AS20" s="54">
        <v>444529</v>
      </c>
      <c r="AT20" s="54"/>
      <c r="AU20" s="54"/>
      <c r="AV20" s="54"/>
      <c r="AW20" s="54"/>
      <c r="AX20" s="54">
        <v>2609129</v>
      </c>
      <c r="AY20" s="55">
        <v>68458</v>
      </c>
      <c r="AZ20" s="54">
        <v>14788</v>
      </c>
      <c r="BA20" s="54">
        <v>19819</v>
      </c>
      <c r="BB20" s="54">
        <v>687</v>
      </c>
      <c r="BC20" s="54">
        <v>19132</v>
      </c>
      <c r="BD20" s="54">
        <v>129034</v>
      </c>
      <c r="BE20" s="54">
        <v>125451</v>
      </c>
      <c r="BF20" s="54"/>
      <c r="BG20" s="54">
        <v>3293</v>
      </c>
      <c r="BH20" s="54">
        <v>108</v>
      </c>
      <c r="BI20" s="54">
        <v>182</v>
      </c>
      <c r="BJ20" s="54">
        <v>908431</v>
      </c>
      <c r="BK20" s="54">
        <v>89117</v>
      </c>
      <c r="BL20" s="54">
        <v>1817</v>
      </c>
      <c r="BM20" s="54">
        <v>38107</v>
      </c>
      <c r="BN20" s="54">
        <v>7009</v>
      </c>
      <c r="BO20" s="54">
        <v>109158</v>
      </c>
      <c r="BP20" s="54">
        <v>109158</v>
      </c>
      <c r="BQ20" s="54"/>
      <c r="BR20" s="54">
        <v>179885</v>
      </c>
      <c r="BS20" s="54">
        <v>4157</v>
      </c>
      <c r="BT20" s="54"/>
      <c r="BU20" s="54">
        <v>2055</v>
      </c>
      <c r="BV20" s="54"/>
      <c r="BW20" s="54">
        <v>6521</v>
      </c>
      <c r="BX20" s="54">
        <v>59679</v>
      </c>
      <c r="BY20" s="54">
        <v>1569081</v>
      </c>
      <c r="BZ20" s="54"/>
      <c r="CA20" s="54"/>
      <c r="CB20" s="54"/>
      <c r="CC20" s="54"/>
      <c r="CD20" s="54"/>
      <c r="CE20" s="54"/>
      <c r="CF20" s="54">
        <v>44043</v>
      </c>
      <c r="CG20" s="54"/>
      <c r="CH20" s="54"/>
      <c r="CI20" s="54">
        <v>38472</v>
      </c>
      <c r="CJ20" s="54">
        <v>3401</v>
      </c>
      <c r="CK20" s="54"/>
      <c r="CL20" s="54"/>
      <c r="CM20" s="54">
        <v>29448</v>
      </c>
      <c r="CN20" s="54">
        <v>6439</v>
      </c>
      <c r="CO20" s="54">
        <v>176604</v>
      </c>
      <c r="CP20" s="54"/>
      <c r="CQ20" s="54">
        <v>617</v>
      </c>
      <c r="CR20" s="54">
        <v>258147</v>
      </c>
      <c r="CS20" s="54"/>
      <c r="CT20" s="54">
        <v>3326461</v>
      </c>
      <c r="CU20" s="55">
        <v>221170</v>
      </c>
      <c r="CV20" s="54">
        <v>461699</v>
      </c>
      <c r="CW20" s="54">
        <v>233102</v>
      </c>
      <c r="CX20" s="54">
        <v>1457</v>
      </c>
      <c r="CY20" s="54">
        <v>231645</v>
      </c>
      <c r="CZ20" s="54">
        <v>994837</v>
      </c>
      <c r="DA20" s="54">
        <v>903374</v>
      </c>
      <c r="DB20" s="54"/>
      <c r="DC20" s="54">
        <v>72751</v>
      </c>
      <c r="DD20" s="54">
        <v>1012</v>
      </c>
      <c r="DE20" s="54">
        <v>17700</v>
      </c>
      <c r="DF20" s="54">
        <v>5140684</v>
      </c>
      <c r="DG20" s="54">
        <v>185682</v>
      </c>
      <c r="DH20" s="54">
        <v>6748</v>
      </c>
      <c r="DI20" s="54">
        <v>225874</v>
      </c>
      <c r="DJ20" s="54">
        <v>85096</v>
      </c>
      <c r="DK20" s="54">
        <v>2415334</v>
      </c>
      <c r="DL20" s="54">
        <v>2415334</v>
      </c>
      <c r="DM20" s="54"/>
      <c r="DN20" s="54">
        <v>979047</v>
      </c>
      <c r="DO20" s="54">
        <v>37141</v>
      </c>
      <c r="DP20" s="54"/>
      <c r="DQ20" s="54">
        <v>9500</v>
      </c>
      <c r="DR20" s="54"/>
      <c r="DS20" s="54">
        <v>44653</v>
      </c>
      <c r="DT20" s="54">
        <v>668661</v>
      </c>
      <c r="DU20" s="54">
        <v>11740164</v>
      </c>
      <c r="DV20" s="54"/>
      <c r="DW20" s="54"/>
      <c r="DX20" s="54"/>
      <c r="DY20" s="54"/>
      <c r="DZ20" s="54"/>
      <c r="EA20" s="54"/>
      <c r="EB20" s="54">
        <v>480030</v>
      </c>
      <c r="EC20" s="54"/>
      <c r="ED20" s="54"/>
      <c r="EE20" s="54">
        <v>215146</v>
      </c>
      <c r="EF20" s="54">
        <v>16049</v>
      </c>
      <c r="EG20" s="54"/>
      <c r="EH20" s="54"/>
      <c r="EI20" s="54">
        <v>208187</v>
      </c>
      <c r="EJ20" s="54">
        <v>47380</v>
      </c>
      <c r="EK20" s="54">
        <v>3078891</v>
      </c>
      <c r="EL20" s="54"/>
      <c r="EM20" s="54">
        <v>2100</v>
      </c>
      <c r="EN20" s="54">
        <v>2025347</v>
      </c>
      <c r="EO20" s="54"/>
      <c r="EP20" s="56">
        <v>25533447</v>
      </c>
    </row>
    <row r="21" spans="1:146" ht="13.5">
      <c r="A21" s="20" t="s">
        <v>34</v>
      </c>
      <c r="B21" s="52"/>
      <c r="C21" s="54">
        <v>400</v>
      </c>
      <c r="D21" s="54">
        <v>86200</v>
      </c>
      <c r="E21" s="54">
        <v>15200</v>
      </c>
      <c r="F21" s="54">
        <v>3300</v>
      </c>
      <c r="G21" s="54">
        <v>11900</v>
      </c>
      <c r="H21" s="54"/>
      <c r="I21" s="54"/>
      <c r="J21" s="54"/>
      <c r="K21" s="54"/>
      <c r="L21" s="54"/>
      <c r="M21" s="54"/>
      <c r="N21" s="54">
        <v>322400</v>
      </c>
      <c r="O21" s="54"/>
      <c r="P21" s="54"/>
      <c r="Q21" s="54"/>
      <c r="R21" s="54">
        <v>16500</v>
      </c>
      <c r="S21" s="54">
        <v>303100</v>
      </c>
      <c r="T21" s="54">
        <v>303100</v>
      </c>
      <c r="U21" s="54"/>
      <c r="V21" s="54">
        <v>2800</v>
      </c>
      <c r="W21" s="54"/>
      <c r="X21" s="54"/>
      <c r="Y21" s="54"/>
      <c r="Z21" s="54"/>
      <c r="AA21" s="54"/>
      <c r="AB21" s="54">
        <v>15000</v>
      </c>
      <c r="AC21" s="54">
        <v>584900</v>
      </c>
      <c r="AD21" s="54"/>
      <c r="AE21" s="54"/>
      <c r="AF21" s="54"/>
      <c r="AG21" s="54"/>
      <c r="AH21" s="54"/>
      <c r="AI21" s="54"/>
      <c r="AJ21" s="54">
        <v>5500</v>
      </c>
      <c r="AK21" s="54"/>
      <c r="AL21" s="54"/>
      <c r="AM21" s="54">
        <v>500</v>
      </c>
      <c r="AN21" s="54"/>
      <c r="AO21" s="54"/>
      <c r="AP21" s="54"/>
      <c r="AQ21" s="54"/>
      <c r="AR21" s="54"/>
      <c r="AS21" s="54">
        <v>247800</v>
      </c>
      <c r="AT21" s="54"/>
      <c r="AU21" s="54"/>
      <c r="AV21" s="54">
        <v>360</v>
      </c>
      <c r="AW21" s="54"/>
      <c r="AX21" s="54">
        <v>1278260</v>
      </c>
      <c r="AY21" s="55">
        <v>90140</v>
      </c>
      <c r="AZ21" s="54">
        <v>48561</v>
      </c>
      <c r="BA21" s="54">
        <v>20973</v>
      </c>
      <c r="BB21" s="54">
        <v>5365</v>
      </c>
      <c r="BC21" s="54">
        <v>15608</v>
      </c>
      <c r="BD21" s="54">
        <v>87649</v>
      </c>
      <c r="BE21" s="54">
        <v>87649</v>
      </c>
      <c r="BF21" s="54"/>
      <c r="BG21" s="54"/>
      <c r="BH21" s="54"/>
      <c r="BI21" s="54"/>
      <c r="BJ21" s="54">
        <v>369879</v>
      </c>
      <c r="BK21" s="54">
        <v>3085</v>
      </c>
      <c r="BL21" s="54"/>
      <c r="BM21" s="54"/>
      <c r="BN21" s="54">
        <v>25365</v>
      </c>
      <c r="BO21" s="54">
        <v>108666</v>
      </c>
      <c r="BP21" s="54">
        <v>97827</v>
      </c>
      <c r="BQ21" s="54">
        <v>10839</v>
      </c>
      <c r="BR21" s="54">
        <v>177204</v>
      </c>
      <c r="BS21" s="54">
        <v>916</v>
      </c>
      <c r="BT21" s="54"/>
      <c r="BU21" s="54">
        <v>42173</v>
      </c>
      <c r="BV21" s="54"/>
      <c r="BW21" s="54"/>
      <c r="BX21" s="54">
        <v>95036</v>
      </c>
      <c r="BY21" s="54">
        <v>590729</v>
      </c>
      <c r="BZ21" s="54"/>
      <c r="CA21" s="54"/>
      <c r="CB21" s="54">
        <v>4475</v>
      </c>
      <c r="CC21" s="54"/>
      <c r="CD21" s="54"/>
      <c r="CE21" s="54"/>
      <c r="CF21" s="54">
        <v>51546</v>
      </c>
      <c r="CG21" s="54"/>
      <c r="CH21" s="54"/>
      <c r="CI21" s="54">
        <v>50156</v>
      </c>
      <c r="CJ21" s="54"/>
      <c r="CK21" s="54">
        <v>16030</v>
      </c>
      <c r="CL21" s="54"/>
      <c r="CM21" s="54">
        <v>11175</v>
      </c>
      <c r="CN21" s="54">
        <v>2641</v>
      </c>
      <c r="CO21" s="54">
        <v>140977</v>
      </c>
      <c r="CP21" s="54"/>
      <c r="CQ21" s="54"/>
      <c r="CR21" s="54">
        <v>40872</v>
      </c>
      <c r="CS21" s="54"/>
      <c r="CT21" s="54">
        <v>1620839</v>
      </c>
      <c r="CU21" s="55">
        <v>310873</v>
      </c>
      <c r="CV21" s="54">
        <v>387754</v>
      </c>
      <c r="CW21" s="54">
        <v>190064</v>
      </c>
      <c r="CX21" s="54">
        <v>40225</v>
      </c>
      <c r="CY21" s="54">
        <v>149839</v>
      </c>
      <c r="CZ21" s="54">
        <v>540299</v>
      </c>
      <c r="DA21" s="54">
        <v>540299</v>
      </c>
      <c r="DB21" s="54"/>
      <c r="DC21" s="54"/>
      <c r="DD21" s="54"/>
      <c r="DE21" s="54"/>
      <c r="DF21" s="54">
        <v>2946255</v>
      </c>
      <c r="DG21" s="54">
        <v>8898</v>
      </c>
      <c r="DH21" s="54"/>
      <c r="DI21" s="54"/>
      <c r="DJ21" s="54">
        <v>178357</v>
      </c>
      <c r="DK21" s="54">
        <v>1024868</v>
      </c>
      <c r="DL21" s="54">
        <v>978810</v>
      </c>
      <c r="DM21" s="54">
        <v>46058</v>
      </c>
      <c r="DN21" s="54">
        <v>1499202</v>
      </c>
      <c r="DO21" s="54">
        <v>11370</v>
      </c>
      <c r="DP21" s="54"/>
      <c r="DQ21" s="54">
        <v>205548</v>
      </c>
      <c r="DR21" s="54"/>
      <c r="DS21" s="54"/>
      <c r="DT21" s="54">
        <v>113064</v>
      </c>
      <c r="DU21" s="54">
        <v>3776785</v>
      </c>
      <c r="DV21" s="54"/>
      <c r="DW21" s="54"/>
      <c r="DX21" s="54">
        <v>19435</v>
      </c>
      <c r="DY21" s="54"/>
      <c r="DZ21" s="54"/>
      <c r="EA21" s="54"/>
      <c r="EB21" s="54">
        <v>627380</v>
      </c>
      <c r="EC21" s="54"/>
      <c r="ED21" s="54"/>
      <c r="EE21" s="54">
        <v>366037</v>
      </c>
      <c r="EF21" s="54"/>
      <c r="EG21" s="54">
        <v>2529</v>
      </c>
      <c r="EH21" s="54"/>
      <c r="EI21" s="54">
        <v>75924</v>
      </c>
      <c r="EJ21" s="54">
        <v>19434</v>
      </c>
      <c r="EK21" s="54">
        <v>1561956</v>
      </c>
      <c r="EL21" s="54"/>
      <c r="EM21" s="54"/>
      <c r="EN21" s="54">
        <v>447697</v>
      </c>
      <c r="EO21" s="54"/>
      <c r="EP21" s="56">
        <v>11385486</v>
      </c>
    </row>
    <row r="22" spans="1:146" ht="13.5">
      <c r="A22" s="20" t="s">
        <v>35</v>
      </c>
      <c r="B22" s="52"/>
      <c r="C22" s="54">
        <v>42500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>
        <v>33100</v>
      </c>
      <c r="O22" s="54"/>
      <c r="P22" s="54"/>
      <c r="Q22" s="54"/>
      <c r="R22" s="54">
        <v>10500</v>
      </c>
      <c r="S22" s="54"/>
      <c r="T22" s="54"/>
      <c r="U22" s="54"/>
      <c r="V22" s="54">
        <v>22600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>
        <v>1600</v>
      </c>
      <c r="AN22" s="54">
        <v>54500</v>
      </c>
      <c r="AO22" s="54"/>
      <c r="AP22" s="54"/>
      <c r="AQ22" s="54"/>
      <c r="AR22" s="54"/>
      <c r="AS22" s="54">
        <v>381353</v>
      </c>
      <c r="AT22" s="54"/>
      <c r="AU22" s="54">
        <v>345500</v>
      </c>
      <c r="AV22" s="54"/>
      <c r="AW22" s="54"/>
      <c r="AX22" s="54">
        <v>858553</v>
      </c>
      <c r="AY22" s="55">
        <v>241025</v>
      </c>
      <c r="AZ22" s="54">
        <v>64614</v>
      </c>
      <c r="BA22" s="54">
        <v>4974</v>
      </c>
      <c r="BB22" s="54"/>
      <c r="BC22" s="54">
        <v>4974</v>
      </c>
      <c r="BD22" s="54">
        <v>246817</v>
      </c>
      <c r="BE22" s="54">
        <v>133973</v>
      </c>
      <c r="BF22" s="54">
        <v>11829</v>
      </c>
      <c r="BG22" s="54">
        <v>101015</v>
      </c>
      <c r="BH22" s="54"/>
      <c r="BI22" s="54"/>
      <c r="BJ22" s="54">
        <v>727728</v>
      </c>
      <c r="BK22" s="54">
        <v>3036</v>
      </c>
      <c r="BL22" s="54">
        <v>165872</v>
      </c>
      <c r="BM22" s="54"/>
      <c r="BN22" s="54">
        <v>1407</v>
      </c>
      <c r="BO22" s="54"/>
      <c r="BP22" s="54"/>
      <c r="BQ22" s="54"/>
      <c r="BR22" s="54">
        <v>272908</v>
      </c>
      <c r="BS22" s="54">
        <v>4805</v>
      </c>
      <c r="BT22" s="54"/>
      <c r="BU22" s="54">
        <v>3209</v>
      </c>
      <c r="BV22" s="54"/>
      <c r="BW22" s="54">
        <v>65254</v>
      </c>
      <c r="BX22" s="54">
        <v>143414</v>
      </c>
      <c r="BY22" s="54"/>
      <c r="BZ22" s="54"/>
      <c r="CA22" s="54"/>
      <c r="CB22" s="54">
        <v>27131</v>
      </c>
      <c r="CC22" s="54"/>
      <c r="CD22" s="54"/>
      <c r="CE22" s="54">
        <v>11426</v>
      </c>
      <c r="CF22" s="54">
        <v>10160</v>
      </c>
      <c r="CG22" s="54"/>
      <c r="CH22" s="54"/>
      <c r="CI22" s="54">
        <v>78851</v>
      </c>
      <c r="CJ22" s="54">
        <v>48835</v>
      </c>
      <c r="CK22" s="54">
        <v>27273</v>
      </c>
      <c r="CL22" s="54"/>
      <c r="CM22" s="54">
        <v>72872</v>
      </c>
      <c r="CN22" s="54">
        <v>10348</v>
      </c>
      <c r="CO22" s="54">
        <v>141428</v>
      </c>
      <c r="CP22" s="54">
        <v>8705</v>
      </c>
      <c r="CQ22" s="54"/>
      <c r="CR22" s="54"/>
      <c r="CS22" s="54"/>
      <c r="CT22" s="54">
        <v>1865601</v>
      </c>
      <c r="CU22" s="55">
        <v>1025620</v>
      </c>
      <c r="CV22" s="54">
        <v>703761</v>
      </c>
      <c r="CW22" s="54">
        <v>24409</v>
      </c>
      <c r="CX22" s="54"/>
      <c r="CY22" s="54">
        <v>24409</v>
      </c>
      <c r="CZ22" s="54">
        <v>896375</v>
      </c>
      <c r="DA22" s="54">
        <v>658405</v>
      </c>
      <c r="DB22" s="54">
        <v>146817</v>
      </c>
      <c r="DC22" s="54">
        <v>91153</v>
      </c>
      <c r="DD22" s="54"/>
      <c r="DE22" s="54"/>
      <c r="DF22" s="54">
        <v>6262877</v>
      </c>
      <c r="DG22" s="54"/>
      <c r="DH22" s="54">
        <v>2228620</v>
      </c>
      <c r="DI22" s="54"/>
      <c r="DJ22" s="54">
        <v>24466</v>
      </c>
      <c r="DK22" s="54"/>
      <c r="DL22" s="54"/>
      <c r="DM22" s="54"/>
      <c r="DN22" s="54">
        <v>2691941</v>
      </c>
      <c r="DO22" s="54">
        <v>17996</v>
      </c>
      <c r="DP22" s="54"/>
      <c r="DQ22" s="54">
        <v>27909</v>
      </c>
      <c r="DR22" s="54"/>
      <c r="DS22" s="54"/>
      <c r="DT22" s="54">
        <v>437140</v>
      </c>
      <c r="DU22" s="54"/>
      <c r="DV22" s="54"/>
      <c r="DW22" s="54"/>
      <c r="DX22" s="54">
        <v>126097</v>
      </c>
      <c r="DY22" s="54"/>
      <c r="DZ22" s="54"/>
      <c r="EA22" s="54">
        <v>70000</v>
      </c>
      <c r="EB22" s="54">
        <v>90684</v>
      </c>
      <c r="EC22" s="54"/>
      <c r="ED22" s="54"/>
      <c r="EE22" s="54">
        <v>601445</v>
      </c>
      <c r="EF22" s="54">
        <v>387860</v>
      </c>
      <c r="EG22" s="54">
        <v>45345</v>
      </c>
      <c r="EH22" s="54"/>
      <c r="EI22" s="54">
        <v>564883</v>
      </c>
      <c r="EJ22" s="54">
        <v>76145</v>
      </c>
      <c r="EK22" s="54">
        <v>2634198</v>
      </c>
      <c r="EL22" s="54">
        <v>5733</v>
      </c>
      <c r="EM22" s="54">
        <v>345500</v>
      </c>
      <c r="EN22" s="54"/>
      <c r="EO22" s="54"/>
      <c r="EP22" s="56">
        <v>14298072</v>
      </c>
    </row>
    <row r="23" spans="1:146" ht="13.5">
      <c r="A23" s="20" t="s">
        <v>36</v>
      </c>
      <c r="B23" s="52"/>
      <c r="C23" s="54"/>
      <c r="D23" s="54"/>
      <c r="E23" s="54">
        <v>8900</v>
      </c>
      <c r="F23" s="54"/>
      <c r="G23" s="54">
        <v>8900</v>
      </c>
      <c r="H23" s="54"/>
      <c r="I23" s="54"/>
      <c r="J23" s="54"/>
      <c r="K23" s="54"/>
      <c r="L23" s="54"/>
      <c r="M23" s="54"/>
      <c r="N23" s="54">
        <v>4100</v>
      </c>
      <c r="O23" s="54"/>
      <c r="P23" s="54"/>
      <c r="Q23" s="54"/>
      <c r="R23" s="54">
        <v>4100</v>
      </c>
      <c r="S23" s="54"/>
      <c r="T23" s="54"/>
      <c r="U23" s="54"/>
      <c r="V23" s="54"/>
      <c r="W23" s="54"/>
      <c r="X23" s="54"/>
      <c r="Y23" s="54"/>
      <c r="Z23" s="54"/>
      <c r="AA23" s="54"/>
      <c r="AB23" s="54">
        <v>6800</v>
      </c>
      <c r="AC23" s="54">
        <v>30800</v>
      </c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>
        <v>153500</v>
      </c>
      <c r="AT23" s="54"/>
      <c r="AU23" s="54"/>
      <c r="AV23" s="54"/>
      <c r="AW23" s="54"/>
      <c r="AX23" s="54">
        <v>204100</v>
      </c>
      <c r="AY23" s="55">
        <v>40544</v>
      </c>
      <c r="AZ23" s="54"/>
      <c r="BA23" s="54">
        <v>8705</v>
      </c>
      <c r="BB23" s="54"/>
      <c r="BC23" s="54">
        <v>8705</v>
      </c>
      <c r="BD23" s="54">
        <v>14736</v>
      </c>
      <c r="BE23" s="54">
        <v>14736</v>
      </c>
      <c r="BF23" s="54"/>
      <c r="BG23" s="54"/>
      <c r="BH23" s="54"/>
      <c r="BI23" s="54"/>
      <c r="BJ23" s="54">
        <v>149833</v>
      </c>
      <c r="BK23" s="54">
        <v>3530</v>
      </c>
      <c r="BL23" s="54"/>
      <c r="BM23" s="54"/>
      <c r="BN23" s="54">
        <v>1465</v>
      </c>
      <c r="BO23" s="54"/>
      <c r="BP23" s="54"/>
      <c r="BQ23" s="54"/>
      <c r="BR23" s="54">
        <v>98471</v>
      </c>
      <c r="BS23" s="54"/>
      <c r="BT23" s="54"/>
      <c r="BU23" s="54"/>
      <c r="BV23" s="54"/>
      <c r="BW23" s="54">
        <v>10244</v>
      </c>
      <c r="BX23" s="54">
        <v>6151</v>
      </c>
      <c r="BY23" s="54">
        <v>209206</v>
      </c>
      <c r="BZ23" s="54"/>
      <c r="CA23" s="54"/>
      <c r="CB23" s="54"/>
      <c r="CC23" s="54"/>
      <c r="CD23" s="54"/>
      <c r="CE23" s="54"/>
      <c r="CF23" s="54">
        <v>10723</v>
      </c>
      <c r="CG23" s="54"/>
      <c r="CH23" s="54"/>
      <c r="CI23" s="54">
        <v>18020</v>
      </c>
      <c r="CJ23" s="54"/>
      <c r="CK23" s="54">
        <v>7348</v>
      </c>
      <c r="CL23" s="54"/>
      <c r="CM23" s="54">
        <v>10711</v>
      </c>
      <c r="CN23" s="54">
        <v>1785</v>
      </c>
      <c r="CO23" s="54">
        <v>77861</v>
      </c>
      <c r="CP23" s="54"/>
      <c r="CQ23" s="54"/>
      <c r="CR23" s="54">
        <v>56500</v>
      </c>
      <c r="CS23" s="54"/>
      <c r="CT23" s="54">
        <v>612123</v>
      </c>
      <c r="CU23" s="55">
        <v>103475</v>
      </c>
      <c r="CV23" s="54"/>
      <c r="CW23" s="54">
        <v>124690</v>
      </c>
      <c r="CX23" s="54"/>
      <c r="CY23" s="54">
        <v>124690</v>
      </c>
      <c r="CZ23" s="54">
        <v>88883</v>
      </c>
      <c r="DA23" s="54">
        <v>88883</v>
      </c>
      <c r="DB23" s="54"/>
      <c r="DC23" s="54"/>
      <c r="DD23" s="54"/>
      <c r="DE23" s="54"/>
      <c r="DF23" s="54">
        <v>706525</v>
      </c>
      <c r="DG23" s="54">
        <v>1840</v>
      </c>
      <c r="DH23" s="54"/>
      <c r="DI23" s="54"/>
      <c r="DJ23" s="54">
        <v>12705</v>
      </c>
      <c r="DK23" s="54"/>
      <c r="DL23" s="54"/>
      <c r="DM23" s="54"/>
      <c r="DN23" s="54">
        <v>558731</v>
      </c>
      <c r="DO23" s="54"/>
      <c r="DP23" s="54"/>
      <c r="DQ23" s="54"/>
      <c r="DR23" s="54"/>
      <c r="DS23" s="54"/>
      <c r="DT23" s="54">
        <v>34184</v>
      </c>
      <c r="DU23" s="54">
        <v>881103</v>
      </c>
      <c r="DV23" s="54"/>
      <c r="DW23" s="54"/>
      <c r="DX23" s="54"/>
      <c r="DY23" s="54"/>
      <c r="DZ23" s="54"/>
      <c r="EA23" s="54"/>
      <c r="EB23" s="54">
        <v>120899</v>
      </c>
      <c r="EC23" s="54"/>
      <c r="ED23" s="54"/>
      <c r="EE23" s="54">
        <v>103727</v>
      </c>
      <c r="EF23" s="54"/>
      <c r="EG23" s="54">
        <v>25640</v>
      </c>
      <c r="EH23" s="54"/>
      <c r="EI23" s="54">
        <v>74016</v>
      </c>
      <c r="EJ23" s="54">
        <v>12233</v>
      </c>
      <c r="EK23" s="54">
        <v>1016378</v>
      </c>
      <c r="EL23" s="54"/>
      <c r="EM23" s="54"/>
      <c r="EN23" s="54">
        <v>591154</v>
      </c>
      <c r="EO23" s="54"/>
      <c r="EP23" s="56">
        <v>3882907</v>
      </c>
    </row>
    <row r="24" spans="1:146" ht="13.5">
      <c r="A24" s="20" t="s">
        <v>37</v>
      </c>
      <c r="B24" s="52"/>
      <c r="C24" s="54"/>
      <c r="D24" s="54">
        <v>54900</v>
      </c>
      <c r="E24" s="54">
        <v>50300</v>
      </c>
      <c r="F24" s="54"/>
      <c r="G24" s="54">
        <v>50300</v>
      </c>
      <c r="H24" s="54"/>
      <c r="I24" s="54"/>
      <c r="J24" s="54"/>
      <c r="K24" s="54"/>
      <c r="L24" s="54"/>
      <c r="M24" s="54"/>
      <c r="N24" s="54">
        <v>719000</v>
      </c>
      <c r="O24" s="54"/>
      <c r="P24" s="54"/>
      <c r="Q24" s="54"/>
      <c r="R24" s="54"/>
      <c r="S24" s="54">
        <v>693000</v>
      </c>
      <c r="T24" s="54">
        <v>693000</v>
      </c>
      <c r="U24" s="54"/>
      <c r="V24" s="54"/>
      <c r="W24" s="54"/>
      <c r="X24" s="54"/>
      <c r="Y24" s="54"/>
      <c r="Z24" s="54"/>
      <c r="AA24" s="54"/>
      <c r="AB24" s="54">
        <v>56500</v>
      </c>
      <c r="AC24" s="54">
        <v>1156200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>
        <v>248000</v>
      </c>
      <c r="AT24" s="54"/>
      <c r="AU24" s="54"/>
      <c r="AV24" s="54"/>
      <c r="AW24" s="54"/>
      <c r="AX24" s="54">
        <v>2284900</v>
      </c>
      <c r="AY24" s="55">
        <v>49421</v>
      </c>
      <c r="AZ24" s="54">
        <v>28510</v>
      </c>
      <c r="BA24" s="54">
        <v>22702</v>
      </c>
      <c r="BB24" s="54"/>
      <c r="BC24" s="54">
        <v>22702</v>
      </c>
      <c r="BD24" s="54">
        <v>44911</v>
      </c>
      <c r="BE24" s="54">
        <v>44911</v>
      </c>
      <c r="BF24" s="54"/>
      <c r="BG24" s="54"/>
      <c r="BH24" s="54"/>
      <c r="BI24" s="54"/>
      <c r="BJ24" s="54">
        <v>287464</v>
      </c>
      <c r="BK24" s="54">
        <v>2757</v>
      </c>
      <c r="BL24" s="54"/>
      <c r="BM24" s="54"/>
      <c r="BN24" s="54">
        <v>1066</v>
      </c>
      <c r="BO24" s="54">
        <v>24547</v>
      </c>
      <c r="BP24" s="54">
        <v>17538</v>
      </c>
      <c r="BQ24" s="54">
        <v>7009</v>
      </c>
      <c r="BR24" s="54">
        <v>226154</v>
      </c>
      <c r="BS24" s="54">
        <v>3335</v>
      </c>
      <c r="BT24" s="54"/>
      <c r="BU24" s="54"/>
      <c r="BV24" s="54"/>
      <c r="BW24" s="54">
        <v>1295</v>
      </c>
      <c r="BX24" s="54">
        <v>143178</v>
      </c>
      <c r="BY24" s="54">
        <v>677927</v>
      </c>
      <c r="BZ24" s="54"/>
      <c r="CA24" s="54"/>
      <c r="CB24" s="54">
        <v>1708</v>
      </c>
      <c r="CC24" s="54"/>
      <c r="CD24" s="54"/>
      <c r="CE24" s="54"/>
      <c r="CF24" s="54">
        <v>24915</v>
      </c>
      <c r="CG24" s="54">
        <v>11360</v>
      </c>
      <c r="CH24" s="54"/>
      <c r="CI24" s="54">
        <v>49161</v>
      </c>
      <c r="CJ24" s="54"/>
      <c r="CK24" s="54">
        <v>5039</v>
      </c>
      <c r="CL24" s="54"/>
      <c r="CM24" s="54">
        <v>4578</v>
      </c>
      <c r="CN24" s="54">
        <v>853</v>
      </c>
      <c r="CO24" s="54">
        <v>98439</v>
      </c>
      <c r="CP24" s="54">
        <v>3079</v>
      </c>
      <c r="CQ24" s="54"/>
      <c r="CR24" s="54"/>
      <c r="CS24" s="54"/>
      <c r="CT24" s="54">
        <v>1453245</v>
      </c>
      <c r="CU24" s="55">
        <v>166949</v>
      </c>
      <c r="CV24" s="54">
        <v>199197</v>
      </c>
      <c r="CW24" s="54">
        <v>215126</v>
      </c>
      <c r="CX24" s="54"/>
      <c r="CY24" s="54">
        <v>215126</v>
      </c>
      <c r="CZ24" s="54">
        <v>282318</v>
      </c>
      <c r="DA24" s="54">
        <v>282318</v>
      </c>
      <c r="DB24" s="54"/>
      <c r="DC24" s="54"/>
      <c r="DD24" s="54"/>
      <c r="DE24" s="54"/>
      <c r="DF24" s="54">
        <v>2633129</v>
      </c>
      <c r="DG24" s="54">
        <v>2661</v>
      </c>
      <c r="DH24" s="54"/>
      <c r="DI24" s="54"/>
      <c r="DJ24" s="54">
        <v>3389</v>
      </c>
      <c r="DK24" s="54">
        <v>1278980</v>
      </c>
      <c r="DL24" s="54">
        <v>1218140</v>
      </c>
      <c r="DM24" s="54">
        <v>60840</v>
      </c>
      <c r="DN24" s="54">
        <v>1096628</v>
      </c>
      <c r="DO24" s="54">
        <v>32139</v>
      </c>
      <c r="DP24" s="54"/>
      <c r="DQ24" s="54"/>
      <c r="DR24" s="54"/>
      <c r="DS24" s="54">
        <v>8110</v>
      </c>
      <c r="DT24" s="54">
        <v>648110</v>
      </c>
      <c r="DU24" s="54">
        <v>4338996</v>
      </c>
      <c r="DV24" s="54"/>
      <c r="DW24" s="54"/>
      <c r="DX24" s="54">
        <v>4753</v>
      </c>
      <c r="DY24" s="54"/>
      <c r="DZ24" s="54"/>
      <c r="EA24" s="54"/>
      <c r="EB24" s="54">
        <v>395944</v>
      </c>
      <c r="EC24" s="54">
        <v>18703</v>
      </c>
      <c r="ED24" s="54"/>
      <c r="EE24" s="54">
        <v>316982</v>
      </c>
      <c r="EF24" s="54"/>
      <c r="EG24" s="54">
        <v>10075</v>
      </c>
      <c r="EH24" s="54"/>
      <c r="EI24" s="54">
        <v>39478</v>
      </c>
      <c r="EJ24" s="54">
        <v>5884</v>
      </c>
      <c r="EK24" s="54">
        <v>1822761</v>
      </c>
      <c r="EL24" s="54"/>
      <c r="EM24" s="54"/>
      <c r="EN24" s="54">
        <v>900</v>
      </c>
      <c r="EO24" s="54"/>
      <c r="EP24" s="56">
        <v>11099305</v>
      </c>
    </row>
    <row r="25" spans="1:146" ht="13.5">
      <c r="A25" s="20" t="s">
        <v>38</v>
      </c>
      <c r="B25" s="57"/>
      <c r="C25" s="54">
        <v>10000</v>
      </c>
      <c r="D25" s="54">
        <v>45900</v>
      </c>
      <c r="E25" s="54">
        <v>8300</v>
      </c>
      <c r="F25" s="54">
        <v>6400</v>
      </c>
      <c r="G25" s="54">
        <v>1900</v>
      </c>
      <c r="H25" s="54"/>
      <c r="I25" s="54"/>
      <c r="J25" s="54"/>
      <c r="K25" s="54"/>
      <c r="L25" s="54"/>
      <c r="M25" s="54"/>
      <c r="N25" s="54">
        <v>568700</v>
      </c>
      <c r="O25" s="54"/>
      <c r="P25" s="54"/>
      <c r="Q25" s="54"/>
      <c r="R25" s="54">
        <v>18300</v>
      </c>
      <c r="S25" s="54">
        <v>550400</v>
      </c>
      <c r="T25" s="54">
        <v>550400</v>
      </c>
      <c r="U25" s="54"/>
      <c r="V25" s="54"/>
      <c r="W25" s="54"/>
      <c r="X25" s="54"/>
      <c r="Y25" s="54"/>
      <c r="Z25" s="54"/>
      <c r="AA25" s="54"/>
      <c r="AB25" s="54">
        <v>57900</v>
      </c>
      <c r="AC25" s="54">
        <v>687600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>
        <v>450700</v>
      </c>
      <c r="AT25" s="54"/>
      <c r="AU25" s="54"/>
      <c r="AV25" s="54"/>
      <c r="AW25" s="54"/>
      <c r="AX25" s="54">
        <v>1829100</v>
      </c>
      <c r="AY25" s="55">
        <v>170047</v>
      </c>
      <c r="AZ25" s="54">
        <v>27699</v>
      </c>
      <c r="BA25" s="54">
        <v>19926</v>
      </c>
      <c r="BB25" s="54">
        <v>5312</v>
      </c>
      <c r="BC25" s="54">
        <v>14614</v>
      </c>
      <c r="BD25" s="54">
        <v>69816</v>
      </c>
      <c r="BE25" s="54">
        <v>66153</v>
      </c>
      <c r="BF25" s="54">
        <v>3610</v>
      </c>
      <c r="BG25" s="54"/>
      <c r="BH25" s="54"/>
      <c r="BI25" s="54">
        <v>53</v>
      </c>
      <c r="BJ25" s="54">
        <v>580952</v>
      </c>
      <c r="BK25" s="54">
        <v>52414</v>
      </c>
      <c r="BL25" s="54">
        <v>5329</v>
      </c>
      <c r="BM25" s="54"/>
      <c r="BN25" s="54">
        <v>4330</v>
      </c>
      <c r="BO25" s="54">
        <v>60624</v>
      </c>
      <c r="BP25" s="54">
        <v>49672</v>
      </c>
      <c r="BQ25" s="54">
        <v>10952</v>
      </c>
      <c r="BR25" s="54">
        <v>326994</v>
      </c>
      <c r="BS25" s="54">
        <v>1459</v>
      </c>
      <c r="BT25" s="54"/>
      <c r="BU25" s="54">
        <v>15565</v>
      </c>
      <c r="BV25" s="54"/>
      <c r="BW25" s="54">
        <v>22235</v>
      </c>
      <c r="BX25" s="54">
        <v>197558</v>
      </c>
      <c r="BY25" s="54">
        <v>1323675</v>
      </c>
      <c r="BZ25" s="54"/>
      <c r="CA25" s="54"/>
      <c r="CB25" s="54">
        <v>50695</v>
      </c>
      <c r="CC25" s="54"/>
      <c r="CD25" s="54"/>
      <c r="CE25" s="54"/>
      <c r="CF25" s="54">
        <v>49668</v>
      </c>
      <c r="CG25" s="54">
        <v>4012</v>
      </c>
      <c r="CH25" s="54"/>
      <c r="CI25" s="54">
        <v>50600</v>
      </c>
      <c r="CJ25" s="54"/>
      <c r="CK25" s="54">
        <v>2729</v>
      </c>
      <c r="CL25" s="54"/>
      <c r="CM25" s="54">
        <v>21568</v>
      </c>
      <c r="CN25" s="54">
        <v>5474</v>
      </c>
      <c r="CO25" s="54">
        <v>178413</v>
      </c>
      <c r="CP25" s="54">
        <v>1149</v>
      </c>
      <c r="CQ25" s="54"/>
      <c r="CR25" s="54">
        <v>20932</v>
      </c>
      <c r="CS25" s="54"/>
      <c r="CT25" s="54">
        <v>2774913</v>
      </c>
      <c r="CU25" s="55">
        <v>444558</v>
      </c>
      <c r="CV25" s="54">
        <v>331370</v>
      </c>
      <c r="CW25" s="54">
        <v>55584</v>
      </c>
      <c r="CX25" s="54">
        <v>17035</v>
      </c>
      <c r="CY25" s="54">
        <v>38549</v>
      </c>
      <c r="CZ25" s="54">
        <v>335174</v>
      </c>
      <c r="DA25" s="54">
        <v>287470</v>
      </c>
      <c r="DB25" s="54">
        <v>44804</v>
      </c>
      <c r="DC25" s="54"/>
      <c r="DD25" s="54"/>
      <c r="DE25" s="54">
        <v>2900</v>
      </c>
      <c r="DF25" s="54">
        <v>3948123</v>
      </c>
      <c r="DG25" s="54">
        <v>212142</v>
      </c>
      <c r="DH25" s="54">
        <v>17704</v>
      </c>
      <c r="DI25" s="54"/>
      <c r="DJ25" s="54">
        <v>53640</v>
      </c>
      <c r="DK25" s="54">
        <v>1771654</v>
      </c>
      <c r="DL25" s="54">
        <v>1711330</v>
      </c>
      <c r="DM25" s="54">
        <v>60324</v>
      </c>
      <c r="DN25" s="54">
        <v>1348141</v>
      </c>
      <c r="DO25" s="54">
        <v>5299</v>
      </c>
      <c r="DP25" s="54"/>
      <c r="DQ25" s="54">
        <v>148877</v>
      </c>
      <c r="DR25" s="54"/>
      <c r="DS25" s="54">
        <v>43104</v>
      </c>
      <c r="DT25" s="54">
        <v>529751</v>
      </c>
      <c r="DU25" s="54">
        <v>8207095</v>
      </c>
      <c r="DV25" s="54"/>
      <c r="DW25" s="54"/>
      <c r="DX25" s="54">
        <v>243780</v>
      </c>
      <c r="DY25" s="54"/>
      <c r="DZ25" s="54"/>
      <c r="EA25" s="54"/>
      <c r="EB25" s="54">
        <v>243920</v>
      </c>
      <c r="EC25" s="54"/>
      <c r="ED25" s="54"/>
      <c r="EE25" s="54">
        <v>251940</v>
      </c>
      <c r="EF25" s="54"/>
      <c r="EG25" s="54">
        <v>1104</v>
      </c>
      <c r="EH25" s="54"/>
      <c r="EI25" s="54">
        <v>147896</v>
      </c>
      <c r="EJ25" s="54">
        <v>39892</v>
      </c>
      <c r="EK25" s="54">
        <v>3181041</v>
      </c>
      <c r="EL25" s="54">
        <v>430</v>
      </c>
      <c r="EM25" s="54"/>
      <c r="EN25" s="54"/>
      <c r="EO25" s="54"/>
      <c r="EP25" s="56">
        <v>17961658</v>
      </c>
    </row>
    <row r="26" spans="1:146" ht="13.5">
      <c r="A26" s="20" t="s">
        <v>39</v>
      </c>
      <c r="B26" s="52"/>
      <c r="C26" s="54">
        <v>15700</v>
      </c>
      <c r="D26" s="54"/>
      <c r="E26" s="54">
        <v>17000</v>
      </c>
      <c r="F26" s="54">
        <v>7500</v>
      </c>
      <c r="G26" s="54">
        <v>9500</v>
      </c>
      <c r="H26" s="54"/>
      <c r="I26" s="54"/>
      <c r="J26" s="54"/>
      <c r="K26" s="54"/>
      <c r="L26" s="54"/>
      <c r="M26" s="54"/>
      <c r="N26" s="54">
        <v>232300</v>
      </c>
      <c r="O26" s="54"/>
      <c r="P26" s="54"/>
      <c r="Q26" s="54"/>
      <c r="R26" s="54"/>
      <c r="S26" s="54">
        <v>188000</v>
      </c>
      <c r="T26" s="54">
        <v>188000</v>
      </c>
      <c r="U26" s="54"/>
      <c r="V26" s="54">
        <v>37200</v>
      </c>
      <c r="W26" s="54"/>
      <c r="X26" s="54"/>
      <c r="Y26" s="54"/>
      <c r="Z26" s="54"/>
      <c r="AA26" s="54"/>
      <c r="AB26" s="54"/>
      <c r="AC26" s="54">
        <v>130900</v>
      </c>
      <c r="AD26" s="54"/>
      <c r="AE26" s="54"/>
      <c r="AF26" s="54"/>
      <c r="AG26" s="54"/>
      <c r="AH26" s="54"/>
      <c r="AI26" s="54"/>
      <c r="AJ26" s="54">
        <v>9800</v>
      </c>
      <c r="AK26" s="54"/>
      <c r="AL26" s="54"/>
      <c r="AM26" s="54">
        <v>20900</v>
      </c>
      <c r="AN26" s="54"/>
      <c r="AO26" s="54"/>
      <c r="AP26" s="54"/>
      <c r="AQ26" s="54"/>
      <c r="AR26" s="54"/>
      <c r="AS26" s="54">
        <v>335173</v>
      </c>
      <c r="AT26" s="54"/>
      <c r="AU26" s="54"/>
      <c r="AV26" s="54">
        <v>300</v>
      </c>
      <c r="AW26" s="54"/>
      <c r="AX26" s="54">
        <v>762073</v>
      </c>
      <c r="AY26" s="55">
        <v>68232</v>
      </c>
      <c r="AZ26" s="54">
        <v>33291</v>
      </c>
      <c r="BA26" s="54">
        <v>11474</v>
      </c>
      <c r="BB26" s="54">
        <v>1304</v>
      </c>
      <c r="BC26" s="54">
        <v>10170</v>
      </c>
      <c r="BD26" s="54">
        <v>63066</v>
      </c>
      <c r="BE26" s="54">
        <v>62726</v>
      </c>
      <c r="BF26" s="54"/>
      <c r="BG26" s="54">
        <v>340</v>
      </c>
      <c r="BH26" s="54"/>
      <c r="BI26" s="54"/>
      <c r="BJ26" s="54">
        <v>490390</v>
      </c>
      <c r="BK26" s="54">
        <v>315424</v>
      </c>
      <c r="BL26" s="54">
        <v>9355</v>
      </c>
      <c r="BM26" s="54"/>
      <c r="BN26" s="54">
        <v>10258</v>
      </c>
      <c r="BO26" s="54">
        <v>5244</v>
      </c>
      <c r="BP26" s="54">
        <v>1395</v>
      </c>
      <c r="BQ26" s="54">
        <v>3849</v>
      </c>
      <c r="BR26" s="54">
        <v>83649</v>
      </c>
      <c r="BS26" s="54">
        <v>1311</v>
      </c>
      <c r="BT26" s="54"/>
      <c r="BU26" s="54">
        <v>14290</v>
      </c>
      <c r="BV26" s="54"/>
      <c r="BW26" s="54">
        <v>8979</v>
      </c>
      <c r="BX26" s="54">
        <v>71267</v>
      </c>
      <c r="BY26" s="54">
        <v>1036208</v>
      </c>
      <c r="BZ26" s="54"/>
      <c r="CA26" s="54"/>
      <c r="CB26" s="54">
        <v>20830</v>
      </c>
      <c r="CC26" s="54"/>
      <c r="CD26" s="54"/>
      <c r="CE26" s="54"/>
      <c r="CF26" s="54">
        <v>21583</v>
      </c>
      <c r="CG26" s="54"/>
      <c r="CH26" s="54"/>
      <c r="CI26" s="54">
        <v>24726</v>
      </c>
      <c r="CJ26" s="54">
        <v>685</v>
      </c>
      <c r="CK26" s="54">
        <v>2622</v>
      </c>
      <c r="CL26" s="54"/>
      <c r="CM26" s="54">
        <v>21057</v>
      </c>
      <c r="CN26" s="54">
        <v>3965</v>
      </c>
      <c r="CO26" s="54">
        <v>170411</v>
      </c>
      <c r="CP26" s="54">
        <v>1491</v>
      </c>
      <c r="CQ26" s="54"/>
      <c r="CR26" s="54">
        <v>173907</v>
      </c>
      <c r="CS26" s="54">
        <v>3545</v>
      </c>
      <c r="CT26" s="54">
        <v>2218750</v>
      </c>
      <c r="CU26" s="55">
        <v>422345</v>
      </c>
      <c r="CV26" s="54">
        <v>419173</v>
      </c>
      <c r="CW26" s="54">
        <v>53037</v>
      </c>
      <c r="CX26" s="54">
        <v>7500</v>
      </c>
      <c r="CY26" s="54">
        <v>45537</v>
      </c>
      <c r="CZ26" s="54">
        <v>565269</v>
      </c>
      <c r="DA26" s="54">
        <v>562297</v>
      </c>
      <c r="DB26" s="54"/>
      <c r="DC26" s="54">
        <v>2972</v>
      </c>
      <c r="DD26" s="54"/>
      <c r="DE26" s="54"/>
      <c r="DF26" s="54">
        <v>2543989</v>
      </c>
      <c r="DG26" s="54">
        <v>758351</v>
      </c>
      <c r="DH26" s="54">
        <v>89233</v>
      </c>
      <c r="DI26" s="54"/>
      <c r="DJ26" s="54">
        <v>97859</v>
      </c>
      <c r="DK26" s="54">
        <v>361483</v>
      </c>
      <c r="DL26" s="54">
        <v>311453</v>
      </c>
      <c r="DM26" s="54">
        <v>50030</v>
      </c>
      <c r="DN26" s="54">
        <v>665512</v>
      </c>
      <c r="DO26" s="54">
        <v>4772</v>
      </c>
      <c r="DP26" s="54"/>
      <c r="DQ26" s="54">
        <v>242567</v>
      </c>
      <c r="DR26" s="54"/>
      <c r="DS26" s="54">
        <v>67283</v>
      </c>
      <c r="DT26" s="54">
        <v>185279</v>
      </c>
      <c r="DU26" s="54">
        <v>4799748</v>
      </c>
      <c r="DV26" s="54"/>
      <c r="DW26" s="54"/>
      <c r="DX26" s="54">
        <v>81360</v>
      </c>
      <c r="DY26" s="54"/>
      <c r="DZ26" s="54"/>
      <c r="EA26" s="54"/>
      <c r="EB26" s="54">
        <v>971687</v>
      </c>
      <c r="EC26" s="54"/>
      <c r="ED26" s="54"/>
      <c r="EE26" s="54">
        <v>229251</v>
      </c>
      <c r="EF26" s="54">
        <v>5921</v>
      </c>
      <c r="EG26" s="54">
        <v>10984</v>
      </c>
      <c r="EH26" s="54"/>
      <c r="EI26" s="54">
        <v>148078</v>
      </c>
      <c r="EJ26" s="54">
        <v>29177</v>
      </c>
      <c r="EK26" s="54">
        <v>2396007</v>
      </c>
      <c r="EL26" s="54">
        <v>4905</v>
      </c>
      <c r="EM26" s="54"/>
      <c r="EN26" s="54">
        <v>211778</v>
      </c>
      <c r="EO26" s="54">
        <v>53312</v>
      </c>
      <c r="EP26" s="56">
        <v>13131300</v>
      </c>
    </row>
    <row r="27" spans="1:146" ht="13.5">
      <c r="A27" s="20" t="s">
        <v>40</v>
      </c>
      <c r="B27" s="57"/>
      <c r="C27" s="54"/>
      <c r="D27" s="54">
        <v>44500</v>
      </c>
      <c r="E27" s="54">
        <v>2900</v>
      </c>
      <c r="F27" s="54"/>
      <c r="G27" s="54">
        <v>2900</v>
      </c>
      <c r="H27" s="54"/>
      <c r="I27" s="54"/>
      <c r="J27" s="54"/>
      <c r="K27" s="54"/>
      <c r="L27" s="54"/>
      <c r="M27" s="54"/>
      <c r="N27" s="54">
        <v>190300</v>
      </c>
      <c r="O27" s="54"/>
      <c r="P27" s="54"/>
      <c r="Q27" s="54"/>
      <c r="R27" s="54">
        <v>2300</v>
      </c>
      <c r="S27" s="54">
        <v>188000</v>
      </c>
      <c r="T27" s="54">
        <v>188000</v>
      </c>
      <c r="U27" s="54"/>
      <c r="V27" s="54"/>
      <c r="W27" s="54"/>
      <c r="X27" s="54"/>
      <c r="Y27" s="54"/>
      <c r="Z27" s="54"/>
      <c r="AA27" s="54"/>
      <c r="AB27" s="54"/>
      <c r="AC27" s="54">
        <v>78800</v>
      </c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>
        <v>278900</v>
      </c>
      <c r="AT27" s="54"/>
      <c r="AU27" s="54"/>
      <c r="AV27" s="54"/>
      <c r="AW27" s="54"/>
      <c r="AX27" s="54">
        <v>595400</v>
      </c>
      <c r="AY27" s="55">
        <v>75374</v>
      </c>
      <c r="AZ27" s="54">
        <v>41363</v>
      </c>
      <c r="BA27" s="54">
        <v>25001</v>
      </c>
      <c r="BB27" s="54">
        <v>1487</v>
      </c>
      <c r="BC27" s="54">
        <v>23514</v>
      </c>
      <c r="BD27" s="54">
        <v>46513</v>
      </c>
      <c r="BE27" s="54">
        <v>46513</v>
      </c>
      <c r="BF27" s="54"/>
      <c r="BG27" s="54"/>
      <c r="BH27" s="54"/>
      <c r="BI27" s="54"/>
      <c r="BJ27" s="54">
        <v>199069</v>
      </c>
      <c r="BK27" s="54">
        <v>29266</v>
      </c>
      <c r="BL27" s="54">
        <v>6164</v>
      </c>
      <c r="BM27" s="54"/>
      <c r="BN27" s="54">
        <v>2382</v>
      </c>
      <c r="BO27" s="54">
        <v>18928</v>
      </c>
      <c r="BP27" s="54">
        <v>2907</v>
      </c>
      <c r="BQ27" s="54">
        <v>16021</v>
      </c>
      <c r="BR27" s="54">
        <v>52637</v>
      </c>
      <c r="BS27" s="54"/>
      <c r="BT27" s="54"/>
      <c r="BU27" s="54">
        <v>3824</v>
      </c>
      <c r="BV27" s="54"/>
      <c r="BW27" s="54">
        <v>42180</v>
      </c>
      <c r="BX27" s="54">
        <v>83267</v>
      </c>
      <c r="BY27" s="54">
        <v>757162</v>
      </c>
      <c r="BZ27" s="54"/>
      <c r="CA27" s="54"/>
      <c r="CB27" s="54"/>
      <c r="CC27" s="54"/>
      <c r="CD27" s="54"/>
      <c r="CE27" s="54"/>
      <c r="CF27" s="54">
        <v>41991</v>
      </c>
      <c r="CG27" s="54"/>
      <c r="CH27" s="54"/>
      <c r="CI27" s="54">
        <v>94953</v>
      </c>
      <c r="CJ27" s="54"/>
      <c r="CK27" s="54">
        <v>7520</v>
      </c>
      <c r="CL27" s="54"/>
      <c r="CM27" s="54">
        <v>15318</v>
      </c>
      <c r="CN27" s="54">
        <v>2982</v>
      </c>
      <c r="CO27" s="54">
        <v>102390</v>
      </c>
      <c r="CP27" s="54">
        <v>762</v>
      </c>
      <c r="CQ27" s="54"/>
      <c r="CR27" s="54">
        <v>175062</v>
      </c>
      <c r="CS27" s="54">
        <v>5585</v>
      </c>
      <c r="CT27" s="54">
        <v>1674312</v>
      </c>
      <c r="CU27" s="55">
        <v>198221</v>
      </c>
      <c r="CV27" s="54">
        <v>406524</v>
      </c>
      <c r="CW27" s="54">
        <v>73718</v>
      </c>
      <c r="CX27" s="54"/>
      <c r="CY27" s="54">
        <v>73718</v>
      </c>
      <c r="CZ27" s="54">
        <v>318212</v>
      </c>
      <c r="DA27" s="54">
        <v>318212</v>
      </c>
      <c r="DB27" s="54"/>
      <c r="DC27" s="54"/>
      <c r="DD27" s="54"/>
      <c r="DE27" s="54"/>
      <c r="DF27" s="54">
        <v>1518201</v>
      </c>
      <c r="DG27" s="54">
        <v>81033</v>
      </c>
      <c r="DH27" s="54">
        <v>65401</v>
      </c>
      <c r="DI27" s="54"/>
      <c r="DJ27" s="54">
        <v>36550</v>
      </c>
      <c r="DK27" s="54">
        <v>581881</v>
      </c>
      <c r="DL27" s="54">
        <v>386709</v>
      </c>
      <c r="DM27" s="54">
        <v>195172</v>
      </c>
      <c r="DN27" s="54">
        <v>329139</v>
      </c>
      <c r="DO27" s="54"/>
      <c r="DP27" s="54"/>
      <c r="DQ27" s="54">
        <v>47016</v>
      </c>
      <c r="DR27" s="54"/>
      <c r="DS27" s="54">
        <v>176763</v>
      </c>
      <c r="DT27" s="54">
        <v>324973</v>
      </c>
      <c r="DU27" s="54">
        <v>2772721</v>
      </c>
      <c r="DV27" s="54"/>
      <c r="DW27" s="54"/>
      <c r="DX27" s="54"/>
      <c r="DY27" s="54"/>
      <c r="DZ27" s="54"/>
      <c r="EA27" s="54"/>
      <c r="EB27" s="54">
        <v>465131</v>
      </c>
      <c r="EC27" s="54"/>
      <c r="ED27" s="54"/>
      <c r="EE27" s="54">
        <v>88333</v>
      </c>
      <c r="EF27" s="54"/>
      <c r="EG27" s="54">
        <v>16545</v>
      </c>
      <c r="EH27" s="54"/>
      <c r="EI27" s="54">
        <v>106382</v>
      </c>
      <c r="EJ27" s="54">
        <v>21947</v>
      </c>
      <c r="EK27" s="54">
        <v>2018488</v>
      </c>
      <c r="EL27" s="54">
        <v>2413</v>
      </c>
      <c r="EM27" s="54"/>
      <c r="EN27" s="54">
        <v>276361</v>
      </c>
      <c r="EO27" s="54">
        <v>112541</v>
      </c>
      <c r="EP27" s="56">
        <v>8720711</v>
      </c>
    </row>
    <row r="28" spans="1:146" ht="13.5">
      <c r="A28" s="20" t="s">
        <v>41</v>
      </c>
      <c r="B28" s="52"/>
      <c r="C28" s="54">
        <v>12500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>
        <v>2800</v>
      </c>
      <c r="O28" s="54"/>
      <c r="P28" s="54"/>
      <c r="Q28" s="54"/>
      <c r="R28" s="54"/>
      <c r="S28" s="54"/>
      <c r="T28" s="54"/>
      <c r="U28" s="54"/>
      <c r="V28" s="54">
        <v>2800</v>
      </c>
      <c r="W28" s="54"/>
      <c r="X28" s="54"/>
      <c r="Y28" s="54"/>
      <c r="Z28" s="54"/>
      <c r="AA28" s="54"/>
      <c r="AB28" s="54">
        <v>307700</v>
      </c>
      <c r="AC28" s="54">
        <v>165300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>
        <v>96209</v>
      </c>
      <c r="AT28" s="54"/>
      <c r="AU28" s="54"/>
      <c r="AV28" s="54">
        <v>2050</v>
      </c>
      <c r="AW28" s="54"/>
      <c r="AX28" s="54">
        <v>586559</v>
      </c>
      <c r="AY28" s="55">
        <v>252583</v>
      </c>
      <c r="AZ28" s="54">
        <v>10871</v>
      </c>
      <c r="BA28" s="54">
        <v>2985</v>
      </c>
      <c r="BB28" s="54">
        <v>783</v>
      </c>
      <c r="BC28" s="54">
        <v>2202</v>
      </c>
      <c r="BD28" s="54">
        <v>71786</v>
      </c>
      <c r="BE28" s="54">
        <v>10716</v>
      </c>
      <c r="BF28" s="54"/>
      <c r="BG28" s="54">
        <v>61070</v>
      </c>
      <c r="BH28" s="54"/>
      <c r="BI28" s="54"/>
      <c r="BJ28" s="54">
        <v>64991</v>
      </c>
      <c r="BK28" s="54">
        <v>1740</v>
      </c>
      <c r="BL28" s="54"/>
      <c r="BM28" s="54">
        <v>74</v>
      </c>
      <c r="BN28" s="54"/>
      <c r="BO28" s="54"/>
      <c r="BP28" s="54"/>
      <c r="BQ28" s="54"/>
      <c r="BR28" s="54">
        <v>45777</v>
      </c>
      <c r="BS28" s="54">
        <v>1341</v>
      </c>
      <c r="BT28" s="54"/>
      <c r="BU28" s="54">
        <v>2627</v>
      </c>
      <c r="BV28" s="54">
        <v>2284</v>
      </c>
      <c r="BW28" s="54">
        <v>1039</v>
      </c>
      <c r="BX28" s="54">
        <v>349490</v>
      </c>
      <c r="BY28" s="54">
        <v>215491</v>
      </c>
      <c r="BZ28" s="54"/>
      <c r="CA28" s="54"/>
      <c r="CB28" s="54"/>
      <c r="CC28" s="54"/>
      <c r="CD28" s="54"/>
      <c r="CE28" s="54"/>
      <c r="CF28" s="54">
        <v>12714</v>
      </c>
      <c r="CG28" s="54"/>
      <c r="CH28" s="54"/>
      <c r="CI28" s="54">
        <v>19770</v>
      </c>
      <c r="CJ28" s="54"/>
      <c r="CK28" s="54">
        <v>3871</v>
      </c>
      <c r="CL28" s="54"/>
      <c r="CM28" s="54">
        <v>5503</v>
      </c>
      <c r="CN28" s="54">
        <v>1087</v>
      </c>
      <c r="CO28" s="54">
        <v>35280</v>
      </c>
      <c r="CP28" s="54"/>
      <c r="CQ28" s="54"/>
      <c r="CR28" s="54">
        <v>145074</v>
      </c>
      <c r="CS28" s="54"/>
      <c r="CT28" s="54">
        <v>1191496</v>
      </c>
      <c r="CU28" s="55">
        <v>1824749</v>
      </c>
      <c r="CV28" s="54">
        <v>69574</v>
      </c>
      <c r="CW28" s="54">
        <v>38034</v>
      </c>
      <c r="CX28" s="54">
        <v>5997</v>
      </c>
      <c r="CY28" s="54">
        <v>32037</v>
      </c>
      <c r="CZ28" s="54">
        <v>206080</v>
      </c>
      <c r="DA28" s="54">
        <v>13519</v>
      </c>
      <c r="DB28" s="54"/>
      <c r="DC28" s="54">
        <v>192561</v>
      </c>
      <c r="DD28" s="54"/>
      <c r="DE28" s="54"/>
      <c r="DF28" s="54">
        <v>414722</v>
      </c>
      <c r="DG28" s="54"/>
      <c r="DH28" s="54"/>
      <c r="DI28" s="54">
        <v>4800</v>
      </c>
      <c r="DJ28" s="54"/>
      <c r="DK28" s="54"/>
      <c r="DL28" s="54"/>
      <c r="DM28" s="54"/>
      <c r="DN28" s="54">
        <v>314575</v>
      </c>
      <c r="DO28" s="54">
        <v>9254</v>
      </c>
      <c r="DP28" s="54"/>
      <c r="DQ28" s="54">
        <v>32296</v>
      </c>
      <c r="DR28" s="54">
        <v>4400</v>
      </c>
      <c r="DS28" s="54">
        <v>368</v>
      </c>
      <c r="DT28" s="54">
        <v>1848269</v>
      </c>
      <c r="DU28" s="54">
        <v>2340767</v>
      </c>
      <c r="DV28" s="54"/>
      <c r="DW28" s="54"/>
      <c r="DX28" s="54"/>
      <c r="DY28" s="54"/>
      <c r="DZ28" s="54"/>
      <c r="EA28" s="54"/>
      <c r="EB28" s="54">
        <v>30062</v>
      </c>
      <c r="EC28" s="54"/>
      <c r="ED28" s="54"/>
      <c r="EE28" s="54">
        <v>84869</v>
      </c>
      <c r="EF28" s="54"/>
      <c r="EG28" s="54">
        <v>10770</v>
      </c>
      <c r="EH28" s="54"/>
      <c r="EI28" s="54">
        <v>37795</v>
      </c>
      <c r="EJ28" s="54">
        <v>8000</v>
      </c>
      <c r="EK28" s="54">
        <v>686514</v>
      </c>
      <c r="EL28" s="54"/>
      <c r="EM28" s="54"/>
      <c r="EN28" s="54">
        <v>98069</v>
      </c>
      <c r="EO28" s="54"/>
      <c r="EP28" s="56">
        <v>7698274</v>
      </c>
    </row>
    <row r="29" spans="1:146" ht="13.5">
      <c r="A29" s="20" t="s">
        <v>42</v>
      </c>
      <c r="B29" s="52"/>
      <c r="C29" s="54">
        <v>5000</v>
      </c>
      <c r="D29" s="54">
        <v>25600</v>
      </c>
      <c r="E29" s="54">
        <v>11700</v>
      </c>
      <c r="F29" s="54"/>
      <c r="G29" s="54">
        <v>11700</v>
      </c>
      <c r="H29" s="54">
        <v>13100</v>
      </c>
      <c r="I29" s="54"/>
      <c r="J29" s="54"/>
      <c r="K29" s="54">
        <v>13100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>
        <v>72700</v>
      </c>
      <c r="AC29" s="54">
        <v>181200</v>
      </c>
      <c r="AD29" s="54"/>
      <c r="AE29" s="54"/>
      <c r="AF29" s="54"/>
      <c r="AG29" s="54"/>
      <c r="AH29" s="54"/>
      <c r="AI29" s="54"/>
      <c r="AJ29" s="54"/>
      <c r="AK29" s="54"/>
      <c r="AL29" s="54"/>
      <c r="AM29" s="54">
        <v>600</v>
      </c>
      <c r="AN29" s="54"/>
      <c r="AO29" s="54"/>
      <c r="AP29" s="54"/>
      <c r="AQ29" s="54"/>
      <c r="AR29" s="54"/>
      <c r="AS29" s="54">
        <v>125300</v>
      </c>
      <c r="AT29" s="54"/>
      <c r="AU29" s="54"/>
      <c r="AV29" s="54"/>
      <c r="AW29" s="54"/>
      <c r="AX29" s="54">
        <v>435200</v>
      </c>
      <c r="AY29" s="55">
        <v>86844</v>
      </c>
      <c r="AZ29" s="54">
        <v>43098</v>
      </c>
      <c r="BA29" s="54">
        <v>1386</v>
      </c>
      <c r="BB29" s="54">
        <v>508</v>
      </c>
      <c r="BC29" s="54">
        <v>878</v>
      </c>
      <c r="BD29" s="54">
        <v>24681</v>
      </c>
      <c r="BE29" s="54">
        <v>17</v>
      </c>
      <c r="BF29" s="54"/>
      <c r="BG29" s="54">
        <v>24664</v>
      </c>
      <c r="BH29" s="54"/>
      <c r="BI29" s="54"/>
      <c r="BJ29" s="54">
        <v>62018</v>
      </c>
      <c r="BK29" s="54">
        <v>11706</v>
      </c>
      <c r="BL29" s="54"/>
      <c r="BM29" s="54"/>
      <c r="BN29" s="54">
        <v>3151</v>
      </c>
      <c r="BO29" s="54"/>
      <c r="BP29" s="54"/>
      <c r="BQ29" s="54"/>
      <c r="BR29" s="54">
        <v>27301</v>
      </c>
      <c r="BS29" s="54"/>
      <c r="BT29" s="54"/>
      <c r="BU29" s="54"/>
      <c r="BV29" s="54"/>
      <c r="BW29" s="54">
        <v>984</v>
      </c>
      <c r="BX29" s="54">
        <v>74807</v>
      </c>
      <c r="BY29" s="54">
        <v>142278</v>
      </c>
      <c r="BZ29" s="54"/>
      <c r="CA29" s="54"/>
      <c r="CB29" s="54">
        <v>1561</v>
      </c>
      <c r="CC29" s="54"/>
      <c r="CD29" s="54">
        <v>9492</v>
      </c>
      <c r="CE29" s="54"/>
      <c r="CF29" s="54">
        <v>21029</v>
      </c>
      <c r="CG29" s="54"/>
      <c r="CH29" s="54"/>
      <c r="CI29" s="54">
        <v>5748</v>
      </c>
      <c r="CJ29" s="54"/>
      <c r="CK29" s="54">
        <v>6264</v>
      </c>
      <c r="CL29" s="54"/>
      <c r="CM29" s="54">
        <v>9156</v>
      </c>
      <c r="CN29" s="54">
        <v>1645</v>
      </c>
      <c r="CO29" s="54">
        <v>47461</v>
      </c>
      <c r="CP29" s="54"/>
      <c r="CQ29" s="54"/>
      <c r="CR29" s="54">
        <v>57015</v>
      </c>
      <c r="CS29" s="54"/>
      <c r="CT29" s="54">
        <v>594483</v>
      </c>
      <c r="CU29" s="55">
        <v>750049</v>
      </c>
      <c r="CV29" s="54">
        <v>475790</v>
      </c>
      <c r="CW29" s="54">
        <v>82115</v>
      </c>
      <c r="CX29" s="54">
        <v>39570</v>
      </c>
      <c r="CY29" s="54">
        <v>42545</v>
      </c>
      <c r="CZ29" s="54">
        <v>113776</v>
      </c>
      <c r="DA29" s="54">
        <v>1700</v>
      </c>
      <c r="DB29" s="54"/>
      <c r="DC29" s="54">
        <v>112076</v>
      </c>
      <c r="DD29" s="54"/>
      <c r="DE29" s="54"/>
      <c r="DF29" s="54">
        <v>334544</v>
      </c>
      <c r="DG29" s="54">
        <v>92598</v>
      </c>
      <c r="DH29" s="54"/>
      <c r="DI29" s="54"/>
      <c r="DJ29" s="54">
        <v>19601</v>
      </c>
      <c r="DK29" s="54"/>
      <c r="DL29" s="54"/>
      <c r="DM29" s="54"/>
      <c r="DN29" s="54">
        <v>176423</v>
      </c>
      <c r="DO29" s="54"/>
      <c r="DP29" s="54"/>
      <c r="DQ29" s="54"/>
      <c r="DR29" s="54"/>
      <c r="DS29" s="54">
        <v>6162</v>
      </c>
      <c r="DT29" s="54">
        <v>380567</v>
      </c>
      <c r="DU29" s="54">
        <v>1584337</v>
      </c>
      <c r="DV29" s="54"/>
      <c r="DW29" s="54"/>
      <c r="DX29" s="54">
        <v>4996</v>
      </c>
      <c r="DY29" s="54"/>
      <c r="DZ29" s="54">
        <v>43929</v>
      </c>
      <c r="EA29" s="54"/>
      <c r="EB29" s="54">
        <v>90444</v>
      </c>
      <c r="EC29" s="54"/>
      <c r="ED29" s="54"/>
      <c r="EE29" s="54">
        <v>32135</v>
      </c>
      <c r="EF29" s="54"/>
      <c r="EG29" s="54">
        <v>6777</v>
      </c>
      <c r="EH29" s="54"/>
      <c r="EI29" s="54">
        <v>62418</v>
      </c>
      <c r="EJ29" s="54">
        <v>12101</v>
      </c>
      <c r="EK29" s="54">
        <v>908260</v>
      </c>
      <c r="EL29" s="54"/>
      <c r="EM29" s="54"/>
      <c r="EN29" s="54">
        <v>301713</v>
      </c>
      <c r="EO29" s="54"/>
      <c r="EP29" s="56">
        <v>5183951</v>
      </c>
    </row>
    <row r="30" spans="1:146" ht="13.5">
      <c r="A30" s="20" t="s">
        <v>43</v>
      </c>
      <c r="B30" s="52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>
        <v>10000</v>
      </c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>
        <v>43200</v>
      </c>
      <c r="AT30" s="54"/>
      <c r="AU30" s="54"/>
      <c r="AV30" s="54">
        <v>900</v>
      </c>
      <c r="AW30" s="54"/>
      <c r="AX30" s="54">
        <v>54100</v>
      </c>
      <c r="AY30" s="55">
        <v>25111</v>
      </c>
      <c r="AZ30" s="54">
        <v>10418</v>
      </c>
      <c r="BA30" s="54">
        <v>1545</v>
      </c>
      <c r="BB30" s="54">
        <v>909</v>
      </c>
      <c r="BC30" s="54">
        <v>636</v>
      </c>
      <c r="BD30" s="54">
        <v>4179</v>
      </c>
      <c r="BE30" s="54"/>
      <c r="BF30" s="54"/>
      <c r="BG30" s="54">
        <v>4179</v>
      </c>
      <c r="BH30" s="54"/>
      <c r="BI30" s="54"/>
      <c r="BJ30" s="54">
        <v>42814</v>
      </c>
      <c r="BK30" s="54"/>
      <c r="BL30" s="54"/>
      <c r="BM30" s="54"/>
      <c r="BN30" s="54"/>
      <c r="BO30" s="54"/>
      <c r="BP30" s="54"/>
      <c r="BQ30" s="54"/>
      <c r="BR30" s="54">
        <v>7014</v>
      </c>
      <c r="BS30" s="54">
        <v>1442</v>
      </c>
      <c r="BT30" s="54"/>
      <c r="BU30" s="54">
        <v>801</v>
      </c>
      <c r="BV30" s="54"/>
      <c r="BW30" s="54">
        <v>1109</v>
      </c>
      <c r="BX30" s="54">
        <v>51931</v>
      </c>
      <c r="BY30" s="54">
        <v>33902</v>
      </c>
      <c r="BZ30" s="54"/>
      <c r="CA30" s="54"/>
      <c r="CB30" s="54"/>
      <c r="CC30" s="54"/>
      <c r="CD30" s="54"/>
      <c r="CE30" s="54"/>
      <c r="CF30" s="54">
        <v>12575</v>
      </c>
      <c r="CG30" s="54"/>
      <c r="CH30" s="54"/>
      <c r="CI30" s="54">
        <v>285</v>
      </c>
      <c r="CJ30" s="54"/>
      <c r="CK30" s="54">
        <v>4532</v>
      </c>
      <c r="CL30" s="54">
        <v>492</v>
      </c>
      <c r="CM30" s="54">
        <v>453</v>
      </c>
      <c r="CN30" s="54">
        <v>279</v>
      </c>
      <c r="CO30" s="54">
        <v>16520</v>
      </c>
      <c r="CP30" s="54"/>
      <c r="CQ30" s="54"/>
      <c r="CR30" s="54">
        <v>12349</v>
      </c>
      <c r="CS30" s="54"/>
      <c r="CT30" s="54">
        <v>217385</v>
      </c>
      <c r="CU30" s="55">
        <v>184658</v>
      </c>
      <c r="CV30" s="54">
        <v>105344</v>
      </c>
      <c r="CW30" s="54">
        <v>8146</v>
      </c>
      <c r="CX30" s="54">
        <v>4434</v>
      </c>
      <c r="CY30" s="54">
        <v>3712</v>
      </c>
      <c r="CZ30" s="54">
        <v>13140</v>
      </c>
      <c r="DA30" s="54"/>
      <c r="DB30" s="54"/>
      <c r="DC30" s="54">
        <v>13140</v>
      </c>
      <c r="DD30" s="54"/>
      <c r="DE30" s="54"/>
      <c r="DF30" s="54">
        <v>314909</v>
      </c>
      <c r="DG30" s="54"/>
      <c r="DH30" s="54"/>
      <c r="DI30" s="54"/>
      <c r="DJ30" s="54"/>
      <c r="DK30" s="54"/>
      <c r="DL30" s="54"/>
      <c r="DM30" s="54"/>
      <c r="DN30" s="54">
        <v>29825</v>
      </c>
      <c r="DO30" s="54">
        <v>14544</v>
      </c>
      <c r="DP30" s="54"/>
      <c r="DQ30" s="54">
        <v>7507</v>
      </c>
      <c r="DR30" s="54"/>
      <c r="DS30" s="54">
        <v>6052</v>
      </c>
      <c r="DT30" s="54">
        <v>257259</v>
      </c>
      <c r="DU30" s="54">
        <v>268057</v>
      </c>
      <c r="DV30" s="54"/>
      <c r="DW30" s="54"/>
      <c r="DX30" s="54"/>
      <c r="DY30" s="54"/>
      <c r="DZ30" s="54"/>
      <c r="EA30" s="54"/>
      <c r="EB30" s="54">
        <v>49282</v>
      </c>
      <c r="EC30" s="54"/>
      <c r="ED30" s="54"/>
      <c r="EE30" s="54">
        <v>266</v>
      </c>
      <c r="EF30" s="54"/>
      <c r="EG30" s="54">
        <v>7912</v>
      </c>
      <c r="EH30" s="54">
        <v>2220</v>
      </c>
      <c r="EI30" s="54">
        <v>4287</v>
      </c>
      <c r="EJ30" s="54">
        <v>2051</v>
      </c>
      <c r="EK30" s="54">
        <v>316642</v>
      </c>
      <c r="EL30" s="54"/>
      <c r="EM30" s="54"/>
      <c r="EN30" s="54">
        <v>78079</v>
      </c>
      <c r="EO30" s="54"/>
      <c r="EP30" s="56">
        <v>1612252</v>
      </c>
    </row>
    <row r="31" spans="1:146" ht="13.5">
      <c r="A31" s="38" t="s">
        <v>44</v>
      </c>
      <c r="B31" s="62"/>
      <c r="C31" s="50">
        <v>85800</v>
      </c>
      <c r="D31" s="50">
        <v>133300</v>
      </c>
      <c r="E31" s="50">
        <v>24500</v>
      </c>
      <c r="F31" s="50"/>
      <c r="G31" s="50">
        <v>24500</v>
      </c>
      <c r="H31" s="50">
        <v>24700</v>
      </c>
      <c r="I31" s="50"/>
      <c r="J31" s="50"/>
      <c r="K31" s="50">
        <v>24700</v>
      </c>
      <c r="L31" s="50"/>
      <c r="M31" s="50"/>
      <c r="N31" s="50">
        <v>44600</v>
      </c>
      <c r="O31" s="50"/>
      <c r="P31" s="50"/>
      <c r="Q31" s="50"/>
      <c r="R31" s="50">
        <v>12600</v>
      </c>
      <c r="S31" s="50">
        <v>28100</v>
      </c>
      <c r="T31" s="50">
        <v>28100</v>
      </c>
      <c r="U31" s="50"/>
      <c r="V31" s="50">
        <v>3900</v>
      </c>
      <c r="W31" s="50"/>
      <c r="X31" s="50"/>
      <c r="Y31" s="50"/>
      <c r="Z31" s="50"/>
      <c r="AA31" s="50"/>
      <c r="AB31" s="50">
        <v>496400</v>
      </c>
      <c r="AC31" s="50">
        <v>251400</v>
      </c>
      <c r="AD31" s="50"/>
      <c r="AE31" s="50"/>
      <c r="AF31" s="50"/>
      <c r="AG31" s="50"/>
      <c r="AH31" s="50"/>
      <c r="AI31" s="50"/>
      <c r="AJ31" s="50"/>
      <c r="AK31" s="50"/>
      <c r="AL31" s="50"/>
      <c r="AM31" s="50">
        <v>200</v>
      </c>
      <c r="AN31" s="50"/>
      <c r="AO31" s="50"/>
      <c r="AP31" s="50"/>
      <c r="AQ31" s="50"/>
      <c r="AR31" s="50"/>
      <c r="AS31" s="50">
        <v>462200</v>
      </c>
      <c r="AT31" s="50"/>
      <c r="AU31" s="50"/>
      <c r="AV31" s="50">
        <v>550</v>
      </c>
      <c r="AW31" s="50"/>
      <c r="AX31" s="50">
        <v>1523650</v>
      </c>
      <c r="AY31" s="49">
        <v>537237</v>
      </c>
      <c r="AZ31" s="50">
        <v>110834</v>
      </c>
      <c r="BA31" s="50">
        <v>25471</v>
      </c>
      <c r="BB31" s="50">
        <v>8913</v>
      </c>
      <c r="BC31" s="50">
        <v>16558</v>
      </c>
      <c r="BD31" s="50">
        <v>338403</v>
      </c>
      <c r="BE31" s="50">
        <v>129678</v>
      </c>
      <c r="BF31" s="50"/>
      <c r="BG31" s="50">
        <v>208725</v>
      </c>
      <c r="BH31" s="50"/>
      <c r="BI31" s="50"/>
      <c r="BJ31" s="50">
        <v>502621</v>
      </c>
      <c r="BK31" s="50">
        <v>81792</v>
      </c>
      <c r="BL31" s="50">
        <v>4441</v>
      </c>
      <c r="BM31" s="50"/>
      <c r="BN31" s="50">
        <v>1230</v>
      </c>
      <c r="BO31" s="50">
        <v>42334</v>
      </c>
      <c r="BP31" s="50">
        <v>26147</v>
      </c>
      <c r="BQ31" s="50">
        <v>16187</v>
      </c>
      <c r="BR31" s="50">
        <v>130816</v>
      </c>
      <c r="BS31" s="50">
        <v>27158</v>
      </c>
      <c r="BT31" s="50"/>
      <c r="BU31" s="50">
        <v>3095</v>
      </c>
      <c r="BV31" s="50"/>
      <c r="BW31" s="50">
        <v>15639</v>
      </c>
      <c r="BX31" s="50">
        <v>639107</v>
      </c>
      <c r="BY31" s="50">
        <v>1106701</v>
      </c>
      <c r="BZ31" s="50"/>
      <c r="CA31" s="50"/>
      <c r="CB31" s="50">
        <v>4401</v>
      </c>
      <c r="CC31" s="50"/>
      <c r="CD31" s="50"/>
      <c r="CE31" s="50"/>
      <c r="CF31" s="50">
        <v>21002</v>
      </c>
      <c r="CG31" s="50"/>
      <c r="CH31" s="50"/>
      <c r="CI31" s="50">
        <v>69085</v>
      </c>
      <c r="CJ31" s="50"/>
      <c r="CK31" s="50">
        <v>75428</v>
      </c>
      <c r="CL31" s="50"/>
      <c r="CM31" s="50">
        <v>40728</v>
      </c>
      <c r="CN31" s="50">
        <v>7104</v>
      </c>
      <c r="CO31" s="50">
        <v>188795</v>
      </c>
      <c r="CP31" s="50">
        <v>1059</v>
      </c>
      <c r="CQ31" s="50"/>
      <c r="CR31" s="50">
        <v>136973</v>
      </c>
      <c r="CS31" s="50">
        <v>7884</v>
      </c>
      <c r="CT31" s="50">
        <v>3812833</v>
      </c>
      <c r="CU31" s="49">
        <v>3497579</v>
      </c>
      <c r="CV31" s="50">
        <v>1130738</v>
      </c>
      <c r="CW31" s="50">
        <v>716173</v>
      </c>
      <c r="CX31" s="50">
        <v>212315</v>
      </c>
      <c r="CY31" s="50">
        <v>503858</v>
      </c>
      <c r="CZ31" s="50">
        <v>1495388</v>
      </c>
      <c r="DA31" s="50">
        <v>428736</v>
      </c>
      <c r="DB31" s="50"/>
      <c r="DC31" s="50">
        <v>1066652</v>
      </c>
      <c r="DD31" s="50"/>
      <c r="DE31" s="50"/>
      <c r="DF31" s="50">
        <v>4080716</v>
      </c>
      <c r="DG31" s="50">
        <v>141934</v>
      </c>
      <c r="DH31" s="50">
        <v>42605</v>
      </c>
      <c r="DI31" s="50"/>
      <c r="DJ31" s="50">
        <v>90000</v>
      </c>
      <c r="DK31" s="50">
        <v>2155002</v>
      </c>
      <c r="DL31" s="50">
        <v>2049160</v>
      </c>
      <c r="DM31" s="50">
        <v>105842</v>
      </c>
      <c r="DN31" s="50">
        <v>705471</v>
      </c>
      <c r="DO31" s="50">
        <v>144877</v>
      </c>
      <c r="DP31" s="50"/>
      <c r="DQ31" s="50">
        <v>27168</v>
      </c>
      <c r="DR31" s="50"/>
      <c r="DS31" s="50">
        <v>69238</v>
      </c>
      <c r="DT31" s="50">
        <v>2627366</v>
      </c>
      <c r="DU31" s="50">
        <v>6369322</v>
      </c>
      <c r="DV31" s="50"/>
      <c r="DW31" s="50"/>
      <c r="DX31" s="50">
        <v>25257</v>
      </c>
      <c r="DY31" s="50"/>
      <c r="DZ31" s="50"/>
      <c r="EA31" s="50"/>
      <c r="EB31" s="50">
        <v>376610</v>
      </c>
      <c r="EC31" s="50"/>
      <c r="ED31" s="50"/>
      <c r="EE31" s="50">
        <v>431311</v>
      </c>
      <c r="EF31" s="50"/>
      <c r="EG31" s="50">
        <v>158968</v>
      </c>
      <c r="EH31" s="50"/>
      <c r="EI31" s="50">
        <v>276235</v>
      </c>
      <c r="EJ31" s="50">
        <v>51928</v>
      </c>
      <c r="EK31" s="50">
        <v>3218945</v>
      </c>
      <c r="EL31" s="50"/>
      <c r="EM31" s="50"/>
      <c r="EN31" s="50">
        <v>991847</v>
      </c>
      <c r="EO31" s="50">
        <v>102186</v>
      </c>
      <c r="EP31" s="51">
        <v>25550569</v>
      </c>
    </row>
    <row r="32" spans="3:138" ht="13.5"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</row>
    <row r="33" spans="3:138" ht="13.5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</row>
    <row r="34" spans="3:138" ht="13.5"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</row>
    <row r="35" spans="3:138" ht="13.5"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</row>
    <row r="36" spans="3:138" ht="13.5"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</row>
    <row r="37" spans="3:138" ht="13.5"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</row>
    <row r="38" spans="3:138" ht="13.5"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</row>
    <row r="39" spans="3:138" ht="13.5"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</row>
    <row r="40" spans="3:138" ht="13.5"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</row>
    <row r="41" spans="3:138" ht="13.5"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</row>
    <row r="42" spans="3:138" ht="13.5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8"/>
      <c r="AR42" s="68"/>
      <c r="AS42" s="68"/>
      <c r="AT42" s="68"/>
      <c r="AU42" s="68"/>
      <c r="AV42" s="68"/>
      <c r="AW42" s="68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8"/>
      <c r="CN42" s="68"/>
      <c r="CO42" s="68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8"/>
      <c r="EF42" s="68"/>
      <c r="EG42" s="68"/>
      <c r="EH42" s="67"/>
    </row>
  </sheetData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alignWithMargins="0">
    <oddHeader>&amp;C&amp;"ＭＳ 明朝,標準"&amp;14第２０表　市町村別地方債現在高の状況&amp;R&amp;"ＭＳ 明朝,標準"&amp;14&amp;Y（単位：千円）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2009-12-04T07:54:50Z</cp:lastPrinted>
  <dcterms:created xsi:type="dcterms:W3CDTF">2007-12-27T06:45:17Z</dcterms:created>
  <dcterms:modified xsi:type="dcterms:W3CDTF">2010-12-28T06:53:15Z</dcterms:modified>
  <cp:category/>
  <cp:version/>
  <cp:contentType/>
  <cp:contentStatus/>
</cp:coreProperties>
</file>