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960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<sst xmlns="http://schemas.openxmlformats.org/spreadsheetml/2006/main" count="49" uniqueCount="46">
  <si>
    <t>＊算出に用いた人口</t>
  </si>
  <si>
    <t>安来市</t>
  </si>
  <si>
    <t>江津市</t>
  </si>
  <si>
    <t>仁多郡</t>
  </si>
  <si>
    <t>邑智郡</t>
  </si>
  <si>
    <t>鹿足郡</t>
  </si>
  <si>
    <t>隠岐郡</t>
  </si>
  <si>
    <t>松江保健所</t>
  </si>
  <si>
    <t>雲南保健所</t>
  </si>
  <si>
    <t>出雲保健所</t>
  </si>
  <si>
    <t>県央保健所</t>
  </si>
  <si>
    <t>浜田保健所</t>
  </si>
  <si>
    <t>益田保健所</t>
  </si>
  <si>
    <t>隠岐保健所</t>
  </si>
  <si>
    <t>市町村等</t>
  </si>
  <si>
    <t>人口</t>
  </si>
  <si>
    <t>　川本町</t>
  </si>
  <si>
    <t>　津和野町</t>
  </si>
  <si>
    <t>　海士町</t>
  </si>
  <si>
    <t>　西ノ島町</t>
  </si>
  <si>
    <t>　知夫村</t>
  </si>
  <si>
    <t>全国</t>
  </si>
  <si>
    <t>島根県</t>
  </si>
  <si>
    <t>　参　　　　　　　考　</t>
  </si>
  <si>
    <t>松江市</t>
  </si>
  <si>
    <t>浜田市</t>
  </si>
  <si>
    <t>出雲市</t>
  </si>
  <si>
    <t>益田市</t>
  </si>
  <si>
    <t>大田市</t>
  </si>
  <si>
    <t>雲南市</t>
  </si>
  <si>
    <t>飯石郡</t>
  </si>
  <si>
    <t>　奥出雲町</t>
  </si>
  <si>
    <t>　飯南町</t>
  </si>
  <si>
    <t>　美郷町</t>
  </si>
  <si>
    <t>　邑南町</t>
  </si>
  <si>
    <t>　吉賀町</t>
  </si>
  <si>
    <t>　隠岐の島町</t>
  </si>
  <si>
    <t>総務省統計局</t>
  </si>
  <si>
    <t>島根県政策企画局統計調査課</t>
  </si>
  <si>
    <t>資料：全国及び県人口</t>
  </si>
  <si>
    <t>資料：保健所及び市町村別人口</t>
  </si>
  <si>
    <t>「令和２年１０月１日現在推計人口」</t>
  </si>
  <si>
    <t>（令和２年１０月１日現在）</t>
  </si>
  <si>
    <t>～令和２年国勢調査人口等基本集計（確定値）による人口～</t>
  </si>
  <si>
    <t>➀「令和２年島根の人口移動と推計人口」</t>
  </si>
  <si>
    <t>②「島根県の推計人口」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</si>
</sst>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▲ &quot;#,##0"/>
  </numFmts>
  <fonts count="42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b/>
      <u val="single"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57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1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48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48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2" xfId="48" applyNumberFormat="1" applyFont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view="pageBreakPreview" zoomScaleSheetLayoutView="100" zoomScalePageLayoutView="0" workbookViewId="0" topLeftCell="A1">
      <selection activeCell="I4" sqref="I4:I16"/>
    </sheetView>
  </sheetViews>
  <sheetFormatPr defaultColWidth="8.796875" defaultRowHeight="14.25"/>
  <cols>
    <col min="1" max="1" width="9.5" style="6" bestFit="1" customWidth="1"/>
    <col min="2" max="2" width="14.8984375" style="6" customWidth="1"/>
    <col min="3" max="5" width="12.5" style="6" customWidth="1"/>
    <col min="6" max="6" width="18.59765625" style="7" customWidth="1"/>
    <col min="7" max="7" width="11.69921875" style="6" customWidth="1"/>
    <col min="8" max="8" width="2.59765625" style="6" customWidth="1"/>
    <col min="9" max="9" width="9.5" style="0" bestFit="1" customWidth="1"/>
  </cols>
  <sheetData>
    <row r="1" spans="1:8" ht="15" customHeight="1">
      <c r="A1" s="22" t="s">
        <v>23</v>
      </c>
      <c r="B1" s="22"/>
      <c r="C1" s="22"/>
      <c r="D1" s="22"/>
      <c r="E1" s="22"/>
      <c r="F1" s="22"/>
      <c r="G1" s="22"/>
      <c r="H1" s="22"/>
    </row>
    <row r="2" spans="1:9" ht="15" customHeight="1">
      <c r="A2" s="4"/>
      <c r="B2" s="4"/>
      <c r="C2" s="4"/>
      <c r="D2" s="4"/>
      <c r="E2" s="4"/>
      <c r="F2" s="4"/>
      <c r="G2" s="4"/>
      <c r="H2" s="4"/>
      <c r="I2" s="1"/>
    </row>
    <row r="3" spans="1:8" ht="15" customHeight="1">
      <c r="A3" s="4"/>
      <c r="B3" s="4"/>
      <c r="C3" s="4"/>
      <c r="D3" s="4"/>
      <c r="E3" s="4"/>
      <c r="F3" s="4"/>
      <c r="G3" s="4"/>
      <c r="H3" s="4"/>
    </row>
    <row r="4" spans="1:8" ht="15" customHeight="1">
      <c r="A4" s="6" t="s">
        <v>0</v>
      </c>
      <c r="F4" s="4"/>
      <c r="G4" s="4"/>
      <c r="H4" s="7"/>
    </row>
    <row r="5" spans="6:8" ht="15" customHeight="1">
      <c r="F5" s="8" t="s">
        <v>14</v>
      </c>
      <c r="G5" s="8" t="s">
        <v>15</v>
      </c>
      <c r="H5" s="7"/>
    </row>
    <row r="6" spans="1:9" ht="15" customHeight="1">
      <c r="A6" s="9"/>
      <c r="B6" s="9" t="s">
        <v>15</v>
      </c>
      <c r="F6" s="10" t="s">
        <v>7</v>
      </c>
      <c r="G6" s="23">
        <f>+G14+G19</f>
        <v>240678</v>
      </c>
      <c r="H6" s="7"/>
      <c r="I6" s="19"/>
    </row>
    <row r="7" spans="1:9" ht="15" customHeight="1">
      <c r="A7" s="11" t="s">
        <v>21</v>
      </c>
      <c r="B7" s="20">
        <v>126146000</v>
      </c>
      <c r="F7" s="12" t="s">
        <v>8</v>
      </c>
      <c r="G7" s="24">
        <f>+G21+G23+G26</f>
        <v>52433</v>
      </c>
      <c r="H7" s="7"/>
      <c r="I7" s="1"/>
    </row>
    <row r="8" spans="1:9" ht="15" customHeight="1">
      <c r="A8" s="13" t="s">
        <v>22</v>
      </c>
      <c r="B8" s="21">
        <v>671000</v>
      </c>
      <c r="F8" s="12" t="s">
        <v>9</v>
      </c>
      <c r="G8" s="24">
        <f>+G16</f>
        <v>172775</v>
      </c>
      <c r="H8" s="7"/>
      <c r="I8" s="1"/>
    </row>
    <row r="9" spans="1:9" ht="15" customHeight="1">
      <c r="A9" s="14"/>
      <c r="F9" s="12" t="s">
        <v>10</v>
      </c>
      <c r="G9" s="24">
        <f>+G18+G29</f>
        <v>50612</v>
      </c>
      <c r="H9" s="7"/>
      <c r="I9" s="1"/>
    </row>
    <row r="10" spans="2:9" ht="15" customHeight="1">
      <c r="B10" s="5"/>
      <c r="F10" s="12" t="s">
        <v>11</v>
      </c>
      <c r="G10" s="24">
        <f>+G15+G20</f>
        <v>77551</v>
      </c>
      <c r="H10" s="7"/>
      <c r="I10" s="1"/>
    </row>
    <row r="11" spans="1:9" ht="15" customHeight="1">
      <c r="A11" s="5" t="s">
        <v>39</v>
      </c>
      <c r="B11" s="5"/>
      <c r="F11" s="12" t="s">
        <v>12</v>
      </c>
      <c r="G11" s="24">
        <f>+G17+G34</f>
        <v>57955</v>
      </c>
      <c r="H11" s="7"/>
      <c r="I11" s="1"/>
    </row>
    <row r="12" spans="1:9" ht="15" customHeight="1">
      <c r="A12" s="5" t="s">
        <v>41</v>
      </c>
      <c r="B12" s="5"/>
      <c r="F12" s="12" t="s">
        <v>13</v>
      </c>
      <c r="G12" s="24">
        <f>+G38</f>
        <v>19122</v>
      </c>
      <c r="H12" s="7"/>
      <c r="I12" s="1"/>
    </row>
    <row r="13" spans="1:9" ht="15" customHeight="1">
      <c r="A13" s="5" t="s">
        <v>37</v>
      </c>
      <c r="B13" s="5"/>
      <c r="F13" s="12"/>
      <c r="G13" s="25"/>
      <c r="H13" s="7"/>
      <c r="I13" s="1"/>
    </row>
    <row r="14" spans="1:9" ht="15" customHeight="1">
      <c r="A14" s="5"/>
      <c r="F14" s="15" t="s">
        <v>24</v>
      </c>
      <c r="G14" s="26">
        <v>203616</v>
      </c>
      <c r="H14" s="7"/>
      <c r="I14" s="19"/>
    </row>
    <row r="15" spans="1:9" ht="15" customHeight="1">
      <c r="A15" s="5" t="s">
        <v>40</v>
      </c>
      <c r="F15" s="15" t="s">
        <v>25</v>
      </c>
      <c r="G15" s="26">
        <v>54592</v>
      </c>
      <c r="H15" s="7"/>
      <c r="I15" s="1"/>
    </row>
    <row r="16" spans="1:9" ht="15" customHeight="1">
      <c r="A16" s="5" t="s">
        <v>44</v>
      </c>
      <c r="F16" s="15" t="s">
        <v>26</v>
      </c>
      <c r="G16" s="26">
        <v>172775</v>
      </c>
      <c r="H16" s="7"/>
      <c r="I16" s="1"/>
    </row>
    <row r="17" spans="1:9" ht="15" customHeight="1">
      <c r="A17" s="5" t="s">
        <v>42</v>
      </c>
      <c r="F17" s="16" t="s">
        <v>27</v>
      </c>
      <c r="G17" s="26">
        <v>45003</v>
      </c>
      <c r="H17" s="7"/>
      <c r="I17" s="1"/>
    </row>
    <row r="18" spans="1:9" ht="15" customHeight="1">
      <c r="A18" s="5" t="s">
        <v>38</v>
      </c>
      <c r="F18" s="16" t="s">
        <v>28</v>
      </c>
      <c r="G18" s="26">
        <v>32846</v>
      </c>
      <c r="H18" s="7"/>
      <c r="I18" s="1"/>
    </row>
    <row r="19" spans="1:9" ht="15" customHeight="1">
      <c r="A19" s="5" t="s">
        <v>45</v>
      </c>
      <c r="F19" s="16" t="s">
        <v>1</v>
      </c>
      <c r="G19" s="26">
        <v>37062</v>
      </c>
      <c r="H19" s="7"/>
      <c r="I19" s="1"/>
    </row>
    <row r="20" spans="1:9" ht="15" customHeight="1">
      <c r="A20" s="5" t="s">
        <v>42</v>
      </c>
      <c r="F20" s="16" t="s">
        <v>2</v>
      </c>
      <c r="G20" s="26">
        <v>22959</v>
      </c>
      <c r="H20" s="7"/>
      <c r="I20" s="1"/>
    </row>
    <row r="21" spans="1:9" ht="15" customHeight="1">
      <c r="A21" s="5" t="s">
        <v>43</v>
      </c>
      <c r="F21" s="16" t="s">
        <v>29</v>
      </c>
      <c r="G21" s="26">
        <v>36007</v>
      </c>
      <c r="H21" s="7"/>
      <c r="I21" s="1"/>
    </row>
    <row r="22" spans="1:9" ht="15" customHeight="1">
      <c r="A22" s="5" t="s">
        <v>38</v>
      </c>
      <c r="F22" s="16"/>
      <c r="G22" s="26"/>
      <c r="H22" s="7"/>
      <c r="I22" s="1"/>
    </row>
    <row r="23" spans="1:9" ht="15" customHeight="1">
      <c r="A23" s="5"/>
      <c r="F23" s="16" t="s">
        <v>3</v>
      </c>
      <c r="G23" s="26">
        <v>11849</v>
      </c>
      <c r="H23" s="7"/>
      <c r="I23" s="1"/>
    </row>
    <row r="24" spans="1:9" ht="15" customHeight="1">
      <c r="A24" s="3"/>
      <c r="F24" s="16" t="s">
        <v>31</v>
      </c>
      <c r="G24" s="26">
        <v>11849</v>
      </c>
      <c r="H24" s="7"/>
      <c r="I24" s="1"/>
    </row>
    <row r="25" spans="1:9" ht="15" customHeight="1">
      <c r="A25" s="2"/>
      <c r="F25" s="16"/>
      <c r="G25" s="26"/>
      <c r="H25" s="7"/>
      <c r="I25" s="1"/>
    </row>
    <row r="26" spans="1:9" ht="15" customHeight="1">
      <c r="A26" s="2"/>
      <c r="F26" s="16" t="s">
        <v>30</v>
      </c>
      <c r="G26" s="26">
        <v>4577</v>
      </c>
      <c r="H26" s="7"/>
      <c r="I26" s="1"/>
    </row>
    <row r="27" spans="6:9" ht="15" customHeight="1">
      <c r="F27" s="16" t="s">
        <v>32</v>
      </c>
      <c r="G27" s="26">
        <v>4577</v>
      </c>
      <c r="H27" s="7"/>
      <c r="I27" s="1"/>
    </row>
    <row r="28" spans="6:9" ht="15" customHeight="1">
      <c r="F28" s="16"/>
      <c r="G28" s="26"/>
      <c r="H28" s="7"/>
      <c r="I28" s="1"/>
    </row>
    <row r="29" spans="6:9" ht="15" customHeight="1">
      <c r="F29" s="16" t="s">
        <v>4</v>
      </c>
      <c r="G29" s="26">
        <v>17766</v>
      </c>
      <c r="H29" s="7"/>
      <c r="I29" s="19">
        <f>SUM(G30:G32)</f>
        <v>17766</v>
      </c>
    </row>
    <row r="30" spans="6:9" ht="15" customHeight="1">
      <c r="F30" s="16" t="s">
        <v>16</v>
      </c>
      <c r="G30" s="26">
        <v>3248</v>
      </c>
      <c r="H30" s="7"/>
      <c r="I30" s="1"/>
    </row>
    <row r="31" spans="6:9" ht="15" customHeight="1">
      <c r="F31" s="16" t="s">
        <v>33</v>
      </c>
      <c r="G31" s="26">
        <v>4355</v>
      </c>
      <c r="H31" s="7"/>
      <c r="I31" s="1"/>
    </row>
    <row r="32" spans="6:9" ht="15" customHeight="1">
      <c r="F32" s="16" t="s">
        <v>34</v>
      </c>
      <c r="G32" s="26">
        <v>10163</v>
      </c>
      <c r="H32" s="7"/>
      <c r="I32" s="1"/>
    </row>
    <row r="33" spans="6:9" ht="15" customHeight="1">
      <c r="F33" s="16"/>
      <c r="G33" s="26"/>
      <c r="H33" s="7"/>
      <c r="I33" s="1"/>
    </row>
    <row r="34" spans="6:9" ht="15" customHeight="1">
      <c r="F34" s="16" t="s">
        <v>5</v>
      </c>
      <c r="G34" s="26">
        <v>12952</v>
      </c>
      <c r="H34" s="7"/>
      <c r="I34" s="19">
        <f>SUM(G35:G36)</f>
        <v>12952</v>
      </c>
    </row>
    <row r="35" spans="6:9" ht="15" customHeight="1">
      <c r="F35" s="16" t="s">
        <v>17</v>
      </c>
      <c r="G35" s="26">
        <v>6875</v>
      </c>
      <c r="H35" s="7"/>
      <c r="I35" s="1"/>
    </row>
    <row r="36" spans="6:9" ht="15" customHeight="1">
      <c r="F36" s="16" t="s">
        <v>35</v>
      </c>
      <c r="G36" s="26">
        <v>6077</v>
      </c>
      <c r="H36" s="7"/>
      <c r="I36" s="1"/>
    </row>
    <row r="37" spans="6:9" ht="13.5">
      <c r="F37" s="16"/>
      <c r="G37" s="26"/>
      <c r="H37" s="7"/>
      <c r="I37" s="1"/>
    </row>
    <row r="38" spans="6:9" ht="13.5">
      <c r="F38" s="16" t="s">
        <v>6</v>
      </c>
      <c r="G38" s="26">
        <v>19122</v>
      </c>
      <c r="H38" s="7"/>
      <c r="I38" s="19">
        <f>SUM(G39:G42)</f>
        <v>19122</v>
      </c>
    </row>
    <row r="39" spans="6:9" ht="13.5">
      <c r="F39" s="16" t="s">
        <v>18</v>
      </c>
      <c r="G39" s="26">
        <v>2267</v>
      </c>
      <c r="H39" s="7"/>
      <c r="I39" s="1"/>
    </row>
    <row r="40" spans="6:9" ht="13.5">
      <c r="F40" s="16" t="s">
        <v>19</v>
      </c>
      <c r="G40" s="26">
        <v>2788</v>
      </c>
      <c r="H40" s="7"/>
      <c r="I40" s="1"/>
    </row>
    <row r="41" spans="6:9" ht="13.5">
      <c r="F41" s="16" t="s">
        <v>20</v>
      </c>
      <c r="G41" s="26">
        <v>634</v>
      </c>
      <c r="H41" s="7"/>
      <c r="I41" s="1"/>
    </row>
    <row r="42" spans="6:9" ht="13.5">
      <c r="F42" s="17" t="s">
        <v>36</v>
      </c>
      <c r="G42" s="27">
        <v>13433</v>
      </c>
      <c r="H42" s="7"/>
      <c r="I42" s="1"/>
    </row>
    <row r="43" spans="8:9" ht="13.5">
      <c r="H43" s="7"/>
      <c r="I43" s="1"/>
    </row>
    <row r="44" spans="7:9" ht="13.5">
      <c r="G44" s="18"/>
      <c r="H44" s="7"/>
      <c r="I44" s="1"/>
    </row>
    <row r="45" spans="8:9" ht="13.5">
      <c r="H45" s="7"/>
      <c r="I45" s="1"/>
    </row>
    <row r="46" spans="8:9" ht="13.5">
      <c r="H46" s="7"/>
      <c r="I46" s="1"/>
    </row>
    <row r="47" spans="8:9" ht="13.5">
      <c r="H47" s="7"/>
      <c r="I47" s="1"/>
    </row>
    <row r="48" spans="8:9" ht="13.5">
      <c r="H48" s="7"/>
      <c r="I48" s="1"/>
    </row>
    <row r="49" spans="8:9" ht="13.5">
      <c r="H49" s="7"/>
      <c r="I49" s="1"/>
    </row>
    <row r="50" spans="8:9" ht="13.5">
      <c r="H50" s="7"/>
      <c r="I50" s="1"/>
    </row>
    <row r="51" spans="8:9" ht="13.5">
      <c r="H51" s="7"/>
      <c r="I51" s="1"/>
    </row>
    <row r="52" spans="8:9" ht="13.5">
      <c r="H52" s="7"/>
      <c r="I52" s="1"/>
    </row>
    <row r="53" spans="8:9" ht="13.5">
      <c r="H53" s="7"/>
      <c r="I53" s="1"/>
    </row>
    <row r="54" spans="8:9" ht="13.5">
      <c r="H54" s="7"/>
      <c r="I54" s="1"/>
    </row>
    <row r="55" spans="8:9" ht="13.5">
      <c r="H55" s="7"/>
      <c r="I55" s="1"/>
    </row>
    <row r="56" spans="8:9" ht="13.5">
      <c r="H56" s="7"/>
      <c r="I56" s="1"/>
    </row>
    <row r="57" spans="8:9" ht="13.5">
      <c r="H57" s="7"/>
      <c r="I57" s="1"/>
    </row>
    <row r="58" spans="8:9" ht="13.5">
      <c r="H58" s="7"/>
      <c r="I58" s="1"/>
    </row>
    <row r="59" spans="8:9" ht="13.5">
      <c r="H59" s="7"/>
      <c r="I59" s="1"/>
    </row>
    <row r="60" spans="8:9" ht="13.5">
      <c r="H60" s="7"/>
      <c r="I60" s="1"/>
    </row>
    <row r="61" spans="8:9" ht="13.5">
      <c r="H61" s="7"/>
      <c r="I61" s="1"/>
    </row>
    <row r="62" spans="8:9" ht="13.5">
      <c r="H62" s="7"/>
      <c r="I62" s="1"/>
    </row>
    <row r="63" spans="8:9" ht="13.5">
      <c r="H63" s="7"/>
      <c r="I63" s="1"/>
    </row>
    <row r="64" spans="8:9" ht="13.5">
      <c r="H64" s="7"/>
      <c r="I64" s="1"/>
    </row>
    <row r="65" spans="8:9" ht="13.5">
      <c r="H65" s="7"/>
      <c r="I65" s="1"/>
    </row>
    <row r="66" spans="8:9" ht="13.5">
      <c r="H66" s="7"/>
      <c r="I66" s="1"/>
    </row>
    <row r="67" spans="8:9" ht="13.5">
      <c r="H67" s="7"/>
      <c r="I67" s="1"/>
    </row>
    <row r="68" spans="8:9" ht="13.5">
      <c r="H68" s="7"/>
      <c r="I68" s="1"/>
    </row>
    <row r="69" spans="8:9" ht="13.5">
      <c r="H69" s="7"/>
      <c r="I69" s="1"/>
    </row>
    <row r="70" spans="8:9" ht="13.5">
      <c r="H70" s="7"/>
      <c r="I70" s="1"/>
    </row>
    <row r="71" spans="8:9" ht="13.5">
      <c r="H71" s="7"/>
      <c r="I71" s="1"/>
    </row>
    <row r="72" spans="8:9" ht="13.5">
      <c r="H72" s="7"/>
      <c r="I72" s="1"/>
    </row>
    <row r="73" spans="8:9" ht="13.5">
      <c r="H73" s="7"/>
      <c r="I73" s="1"/>
    </row>
    <row r="74" spans="8:9" ht="13.5">
      <c r="H74" s="7"/>
      <c r="I74" s="1"/>
    </row>
    <row r="75" spans="8:9" ht="13.5">
      <c r="H75" s="7"/>
      <c r="I75" s="1"/>
    </row>
    <row r="76" spans="8:9" ht="13.5">
      <c r="H76" s="7"/>
      <c r="I76" s="1"/>
    </row>
    <row r="77" ht="13.5">
      <c r="H77" s="7"/>
    </row>
    <row r="78" ht="13.5">
      <c r="H78" s="7"/>
    </row>
    <row r="79" ht="13.5">
      <c r="H79" s="7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rstPageNumber="26" useFirstPageNumber="1" horizontalDpi="600" verticalDpi="600" orientation="portrait" paperSize="9" scale="91" r:id="rId1"/>
  <headerFooter alignWithMargins="0">
    <oddFooter>&amp;C&amp;"Georgia,標準"&amp;8 27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2020-06-08T08:05:47Z</dcterms:created>
  <dcterms:modified xsi:type="dcterms:W3CDTF">2022-10-11T06:17:23Z</dcterms:modified>
  <cp:category/>
  <cp:version/>
  <cp:contentType/>
  <cp:contentStatus/>
</cp:coreProperties>
</file>