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調査票" sheetId="1" r:id="rId1"/>
    <sheet name="調査票【記入例】" sheetId="2" r:id="rId2"/>
  </sheets>
  <definedNames>
    <definedName name="_xlnm.Print_Area" localSheetId="0">'調査票'!$A$1:$X$47</definedName>
    <definedName name="_xlnm.Print_Area" localSheetId="1">'調査票【記入例】'!$A$1:$X$47</definedName>
  </definedNames>
  <calcPr fullCalcOnLoad="1"/>
</workbook>
</file>

<file path=xl/sharedStrings.xml><?xml version="1.0" encoding="utf-8"?>
<sst xmlns="http://schemas.openxmlformats.org/spreadsheetml/2006/main" count="97" uniqueCount="51">
  <si>
    <t>費　　　目</t>
  </si>
  <si>
    <t>①直接工事費</t>
  </si>
  <si>
    <t>(1)材料費</t>
  </si>
  <si>
    <t>(2)労務費</t>
  </si>
  <si>
    <t>(3)機械器具等損料</t>
  </si>
  <si>
    <t>1)特許使用料</t>
  </si>
  <si>
    <t>2)水道光熱費電力量</t>
  </si>
  <si>
    <t>(5)特殊経費(処分費・上下水道料金・有料道路利用料)</t>
  </si>
  <si>
    <t>②間接工事費</t>
  </si>
  <si>
    <t>(1)共通仮設費</t>
  </si>
  <si>
    <t>1)運搬費</t>
  </si>
  <si>
    <t>2)準備費</t>
  </si>
  <si>
    <t>3)事業損失防止施設費</t>
  </si>
  <si>
    <t>4)安全費</t>
  </si>
  <si>
    <t>5)役務費</t>
  </si>
  <si>
    <t>6)技術管理費</t>
  </si>
  <si>
    <t>7)営繕費</t>
  </si>
  <si>
    <t>8)その他</t>
  </si>
  <si>
    <t>(2)イメージアップ経費</t>
  </si>
  <si>
    <t>(3)現場管理費</t>
  </si>
  <si>
    <t>1)労務管理費</t>
  </si>
  <si>
    <t>2)安全訓練等に要する費用</t>
  </si>
  <si>
    <t>3)租税公課</t>
  </si>
  <si>
    <t>4)保険料</t>
  </si>
  <si>
    <t>6)退職金</t>
  </si>
  <si>
    <t>7)法定福利費</t>
  </si>
  <si>
    <t>8)福利厚生費</t>
  </si>
  <si>
    <t>9)事務用品費</t>
  </si>
  <si>
    <t>10)通信交通費</t>
  </si>
  <si>
    <t>11)交際費</t>
  </si>
  <si>
    <t>12)補償費</t>
  </si>
  <si>
    <t>13)外注経費</t>
  </si>
  <si>
    <t>14)工事登録に要する費用</t>
  </si>
  <si>
    <t>15)雑費</t>
  </si>
  <si>
    <t>③一般管理費</t>
  </si>
  <si>
    <t>④鋼橋等工場制作費、電気器具機器費等</t>
  </si>
  <si>
    <t>⑤別途調査等工事価格</t>
  </si>
  <si>
    <t>⑥工事価格(計算結果)</t>
  </si>
  <si>
    <t>⑦消費税相当額</t>
  </si>
  <si>
    <t>⑧工事請負額</t>
  </si>
  <si>
    <t>元請+　　　　元請外注</t>
  </si>
  <si>
    <t>元請</t>
  </si>
  <si>
    <t>元請　　　　　　　　　　　　　　外注合計</t>
  </si>
  <si>
    <t>金額単位：千円</t>
  </si>
  <si>
    <t>【記入例】</t>
  </si>
  <si>
    <t>(4)直接経費</t>
  </si>
  <si>
    <t>Ａ社</t>
  </si>
  <si>
    <t>○○工</t>
  </si>
  <si>
    <t>5)従業員給料手当</t>
  </si>
  <si>
    <t>　工事費内訳調査票</t>
  </si>
  <si>
    <t>工事費内訳調査票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</si>
</sst>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>
        <color indexed="10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33" borderId="17" xfId="0" applyNumberForma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0" fillId="0" borderId="20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12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3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33" borderId="27" xfId="0" applyNumberFormat="1" applyFill="1" applyBorder="1" applyAlignment="1">
      <alignment horizontal="right" vertical="center"/>
    </xf>
    <xf numFmtId="176" fontId="0" fillId="33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17</xdr:row>
      <xdr:rowOff>152400</xdr:rowOff>
    </xdr:from>
    <xdr:to>
      <xdr:col>7</xdr:col>
      <xdr:colOff>228600</xdr:colOff>
      <xdr:row>24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4305300" y="3514725"/>
          <a:ext cx="2181225" cy="12287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152400</xdr:rowOff>
    </xdr:from>
    <xdr:to>
      <xdr:col>7</xdr:col>
      <xdr:colOff>190500</xdr:colOff>
      <xdr:row>23</xdr:row>
      <xdr:rowOff>95250</xdr:rowOff>
    </xdr:to>
    <xdr:sp>
      <xdr:nvSpPr>
        <xdr:cNvPr id="2" name="Line 7"/>
        <xdr:cNvSpPr>
          <a:spLocks/>
        </xdr:cNvSpPr>
      </xdr:nvSpPr>
      <xdr:spPr>
        <a:xfrm flipV="1">
          <a:off x="4314825" y="3514725"/>
          <a:ext cx="2133600" cy="10287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</xdr:row>
      <xdr:rowOff>76200</xdr:rowOff>
    </xdr:from>
    <xdr:to>
      <xdr:col>7</xdr:col>
      <xdr:colOff>171450</xdr:colOff>
      <xdr:row>17</xdr:row>
      <xdr:rowOff>152400</xdr:rowOff>
    </xdr:to>
    <xdr:sp>
      <xdr:nvSpPr>
        <xdr:cNvPr id="3" name="Line 8"/>
        <xdr:cNvSpPr>
          <a:spLocks/>
        </xdr:cNvSpPr>
      </xdr:nvSpPr>
      <xdr:spPr>
        <a:xfrm>
          <a:off x="4305300" y="2895600"/>
          <a:ext cx="2124075" cy="6191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7</xdr:col>
      <xdr:colOff>171450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4314825" y="1266825"/>
          <a:ext cx="2114550" cy="22764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152400</xdr:rowOff>
    </xdr:from>
    <xdr:to>
      <xdr:col>13</xdr:col>
      <xdr:colOff>609600</xdr:colOff>
      <xdr:row>19</xdr:row>
      <xdr:rowOff>57150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619875" y="3333750"/>
          <a:ext cx="2933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比較表ー１と一致させること</a:t>
          </a:r>
        </a:p>
      </xdr:txBody>
    </xdr:sp>
    <xdr:clientData/>
  </xdr:twoCellAnchor>
  <xdr:twoCellAnchor>
    <xdr:from>
      <xdr:col>3</xdr:col>
      <xdr:colOff>857250</xdr:colOff>
      <xdr:row>42</xdr:row>
      <xdr:rowOff>95250</xdr:rowOff>
    </xdr:from>
    <xdr:to>
      <xdr:col>9</xdr:col>
      <xdr:colOff>438150</xdr:colOff>
      <xdr:row>46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4305300" y="7981950"/>
          <a:ext cx="3286125" cy="6286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42</xdr:row>
      <xdr:rowOff>76200</xdr:rowOff>
    </xdr:from>
    <xdr:to>
      <xdr:col>9</xdr:col>
      <xdr:colOff>438150</xdr:colOff>
      <xdr:row>46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6905625" y="7962900"/>
          <a:ext cx="685800" cy="6477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41</xdr:row>
      <xdr:rowOff>152400</xdr:rowOff>
    </xdr:from>
    <xdr:to>
      <xdr:col>16</xdr:col>
      <xdr:colOff>57150</xdr:colOff>
      <xdr:row>44</xdr:row>
      <xdr:rowOff>57150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7648575" y="7858125"/>
          <a:ext cx="2933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最終契約金額と一致すること</a:t>
          </a:r>
        </a:p>
      </xdr:txBody>
    </xdr:sp>
    <xdr:clientData/>
  </xdr:twoCellAnchor>
  <xdr:twoCellAnchor>
    <xdr:from>
      <xdr:col>4</xdr:col>
      <xdr:colOff>723900</xdr:colOff>
      <xdr:row>36</xdr:row>
      <xdr:rowOff>171450</xdr:rowOff>
    </xdr:from>
    <xdr:to>
      <xdr:col>9</xdr:col>
      <xdr:colOff>285750</xdr:colOff>
      <xdr:row>41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5038725" y="6972300"/>
          <a:ext cx="2400300" cy="733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35</xdr:row>
      <xdr:rowOff>152400</xdr:rowOff>
    </xdr:from>
    <xdr:to>
      <xdr:col>22</xdr:col>
      <xdr:colOff>171450</xdr:colOff>
      <xdr:row>38</xdr:row>
      <xdr:rowOff>57150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7439025" y="6772275"/>
          <a:ext cx="5943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⑧工事請負額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（①直接工事費＋②間接工事費）の額を記入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8"/>
  <sheetViews>
    <sheetView tabSelected="1" zoomScale="75" zoomScaleNormal="75" zoomScaleSheetLayoutView="70" zoomScalePageLayoutView="0" workbookViewId="0" topLeftCell="A1">
      <selection activeCell="I31" sqref="I31:J31"/>
    </sheetView>
  </sheetViews>
  <sheetFormatPr defaultColWidth="9.00390625" defaultRowHeight="13.5"/>
  <cols>
    <col min="1" max="1" width="8.125" style="1" customWidth="1"/>
    <col min="2" max="2" width="13.375" style="1" customWidth="1"/>
    <col min="3" max="3" width="23.75390625" style="1" customWidth="1"/>
    <col min="4" max="6" width="11.375" style="1" customWidth="1"/>
    <col min="7" max="7" width="2.75390625" style="1" customWidth="1"/>
    <col min="8" max="8" width="9.00390625" style="1" customWidth="1"/>
    <col min="9" max="9" width="2.75390625" style="1" customWidth="1"/>
    <col min="10" max="10" width="9.00390625" style="1" customWidth="1"/>
    <col min="11" max="11" width="2.75390625" style="1" customWidth="1"/>
    <col min="12" max="12" width="9.00390625" style="1" customWidth="1"/>
    <col min="13" max="13" width="2.75390625" style="1" customWidth="1"/>
    <col min="14" max="14" width="9.00390625" style="1" customWidth="1"/>
    <col min="15" max="15" width="2.75390625" style="1" customWidth="1"/>
    <col min="16" max="16" width="9.00390625" style="1" customWidth="1"/>
    <col min="17" max="17" width="2.75390625" style="1" customWidth="1"/>
    <col min="18" max="18" width="9.00390625" style="1" customWidth="1"/>
    <col min="19" max="19" width="2.75390625" style="1" customWidth="1"/>
    <col min="20" max="20" width="9.00390625" style="1" customWidth="1"/>
    <col min="21" max="21" width="2.75390625" style="1" customWidth="1"/>
    <col min="22" max="22" width="9.00390625" style="1" customWidth="1"/>
    <col min="23" max="23" width="2.75390625" style="1" customWidth="1"/>
    <col min="24" max="24" width="9.00390625" style="1" customWidth="1"/>
    <col min="25" max="25" width="8.00390625" style="1" customWidth="1"/>
    <col min="26" max="26" width="9.00390625" style="1" customWidth="1"/>
    <col min="27" max="27" width="10.75390625" style="1" customWidth="1"/>
    <col min="28" max="16384" width="9.00390625" style="1" customWidth="1"/>
  </cols>
  <sheetData>
    <row r="2" ht="18.75">
      <c r="D2" s="28" t="s">
        <v>49</v>
      </c>
    </row>
    <row r="3" spans="22:38" ht="13.5">
      <c r="V3" s="33" t="s">
        <v>43</v>
      </c>
      <c r="W3" s="33"/>
      <c r="X3" s="33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4.25" customHeight="1">
      <c r="A4" s="47" t="s">
        <v>0</v>
      </c>
      <c r="B4" s="48"/>
      <c r="C4" s="49"/>
      <c r="D4" s="43" t="s">
        <v>40</v>
      </c>
      <c r="E4" s="45" t="s">
        <v>41</v>
      </c>
      <c r="F4" s="43" t="s">
        <v>42</v>
      </c>
      <c r="G4" s="4">
        <v>1</v>
      </c>
      <c r="H4" s="5"/>
      <c r="I4" s="4">
        <v>2</v>
      </c>
      <c r="J4" s="5"/>
      <c r="K4" s="5">
        <v>3</v>
      </c>
      <c r="L4" s="5"/>
      <c r="M4" s="5">
        <v>4</v>
      </c>
      <c r="N4" s="5"/>
      <c r="O4" s="5">
        <v>5</v>
      </c>
      <c r="P4" s="5"/>
      <c r="Q4" s="5">
        <v>6</v>
      </c>
      <c r="R4" s="5"/>
      <c r="S4" s="5">
        <v>7</v>
      </c>
      <c r="T4" s="5"/>
      <c r="U4" s="5">
        <v>8</v>
      </c>
      <c r="V4" s="5"/>
      <c r="W4" s="5">
        <v>9</v>
      </c>
      <c r="X4" s="5"/>
      <c r="Y4" s="6"/>
      <c r="Z4" s="2"/>
      <c r="AA4" s="2"/>
      <c r="AB4" s="2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3.75" customHeight="1">
      <c r="A5" s="50"/>
      <c r="B5" s="51"/>
      <c r="C5" s="52"/>
      <c r="D5" s="44"/>
      <c r="E5" s="46"/>
      <c r="F5" s="44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7"/>
      <c r="Z5" s="3"/>
      <c r="AA5" s="3"/>
      <c r="AB5" s="3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4.25" customHeight="1">
      <c r="A6" s="9" t="s">
        <v>1</v>
      </c>
      <c r="B6" s="10"/>
      <c r="C6" s="11"/>
      <c r="D6" s="12">
        <f>+E6+F6</f>
        <v>0</v>
      </c>
      <c r="E6" s="12">
        <f>+E7+E8+E9+E11+E12+E13</f>
        <v>0</v>
      </c>
      <c r="F6" s="12">
        <f>SUM(G6:X6)</f>
        <v>0</v>
      </c>
      <c r="G6" s="36">
        <f>+G7+G8+G9+G10+G13</f>
        <v>0</v>
      </c>
      <c r="H6" s="37"/>
      <c r="I6" s="36">
        <f>+I7+I8+I9+I10+I13</f>
        <v>0</v>
      </c>
      <c r="J6" s="37"/>
      <c r="K6" s="36">
        <f>+K7+K8+K9+K10+K13</f>
        <v>0</v>
      </c>
      <c r="L6" s="37"/>
      <c r="M6" s="36">
        <f>+M7+M8+M9+M10+M13</f>
        <v>0</v>
      </c>
      <c r="N6" s="37"/>
      <c r="O6" s="36">
        <f>+O7+O8+O9+O10+O13</f>
        <v>0</v>
      </c>
      <c r="P6" s="37"/>
      <c r="Q6" s="36">
        <f>+Q7+Q8+Q9+Q10+Q13</f>
        <v>0</v>
      </c>
      <c r="R6" s="37"/>
      <c r="S6" s="36">
        <f>+S7+S8+S9+S10+S13</f>
        <v>0</v>
      </c>
      <c r="T6" s="37"/>
      <c r="U6" s="36">
        <f>+U7+U8+U9+U10+U13</f>
        <v>0</v>
      </c>
      <c r="V6" s="37"/>
      <c r="W6" s="36">
        <f>+W7+W8+W9+W10+W13</f>
        <v>0</v>
      </c>
      <c r="X6" s="37"/>
      <c r="Y6" s="6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28" ht="14.25" customHeight="1">
      <c r="A7" s="45"/>
      <c r="B7" s="54" t="s">
        <v>2</v>
      </c>
      <c r="C7" s="55"/>
      <c r="D7" s="12">
        <f aca="true" t="shared" si="0" ref="D7:D47">+E7+F7</f>
        <v>0</v>
      </c>
      <c r="E7" s="22"/>
      <c r="F7" s="12">
        <f>SUM(G7:X7)</f>
        <v>0</v>
      </c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6"/>
      <c r="Z7" s="2"/>
      <c r="AA7" s="2"/>
      <c r="AB7" s="2"/>
    </row>
    <row r="8" spans="1:28" ht="14.25" customHeight="1">
      <c r="A8" s="53"/>
      <c r="B8" s="54" t="s">
        <v>3</v>
      </c>
      <c r="C8" s="55"/>
      <c r="D8" s="12">
        <f t="shared" si="0"/>
        <v>0</v>
      </c>
      <c r="E8" s="22"/>
      <c r="F8" s="12">
        <f>SUM(G8:X8)</f>
        <v>0</v>
      </c>
      <c r="G8" s="34"/>
      <c r="H8" s="35"/>
      <c r="I8" s="34"/>
      <c r="J8" s="35"/>
      <c r="K8" s="34"/>
      <c r="L8" s="35"/>
      <c r="M8" s="34"/>
      <c r="N8" s="35"/>
      <c r="O8" s="34"/>
      <c r="P8" s="35"/>
      <c r="Q8" s="34"/>
      <c r="R8" s="35"/>
      <c r="S8" s="34"/>
      <c r="T8" s="35"/>
      <c r="U8" s="34"/>
      <c r="V8" s="35"/>
      <c r="W8" s="34"/>
      <c r="X8" s="35"/>
      <c r="Y8" s="6"/>
      <c r="Z8" s="2"/>
      <c r="AA8" s="2"/>
      <c r="AB8" s="2"/>
    </row>
    <row r="9" spans="1:28" ht="14.25" customHeight="1">
      <c r="A9" s="53"/>
      <c r="B9" s="56" t="s">
        <v>4</v>
      </c>
      <c r="C9" s="55"/>
      <c r="D9" s="12">
        <f t="shared" si="0"/>
        <v>0</v>
      </c>
      <c r="E9" s="22"/>
      <c r="F9" s="12">
        <f>SUM(G9:X9)</f>
        <v>0</v>
      </c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6"/>
      <c r="Z9" s="2"/>
      <c r="AA9" s="2"/>
      <c r="AB9" s="2"/>
    </row>
    <row r="10" spans="1:28" ht="14.25" customHeight="1">
      <c r="A10" s="53"/>
      <c r="B10" s="15" t="s">
        <v>45</v>
      </c>
      <c r="C10" s="16"/>
      <c r="D10" s="12">
        <f t="shared" si="0"/>
        <v>0</v>
      </c>
      <c r="E10" s="12">
        <f>+E11+E12</f>
        <v>0</v>
      </c>
      <c r="F10" s="12">
        <f>SUM(G10:X10)</f>
        <v>0</v>
      </c>
      <c r="G10" s="36">
        <f>+G11+G12</f>
        <v>0</v>
      </c>
      <c r="H10" s="37"/>
      <c r="I10" s="36">
        <f>+I11+I12</f>
        <v>0</v>
      </c>
      <c r="J10" s="37"/>
      <c r="K10" s="36">
        <f>+K11+K12</f>
        <v>0</v>
      </c>
      <c r="L10" s="37"/>
      <c r="M10" s="36">
        <f>+M11+M12</f>
        <v>0</v>
      </c>
      <c r="N10" s="37"/>
      <c r="O10" s="36">
        <f>+O11+O12</f>
        <v>0</v>
      </c>
      <c r="P10" s="37"/>
      <c r="Q10" s="36">
        <f>+Q11+Q12</f>
        <v>0</v>
      </c>
      <c r="R10" s="37"/>
      <c r="S10" s="36">
        <f>+S11+S12</f>
        <v>0</v>
      </c>
      <c r="T10" s="37"/>
      <c r="U10" s="36">
        <f>+U11+U12</f>
        <v>0</v>
      </c>
      <c r="V10" s="37"/>
      <c r="W10" s="36">
        <f>+W11+W12</f>
        <v>0</v>
      </c>
      <c r="X10" s="37"/>
      <c r="Y10" s="6"/>
      <c r="Z10" s="2"/>
      <c r="AA10" s="2"/>
      <c r="AB10" s="2"/>
    </row>
    <row r="11" spans="1:28" ht="14.25" customHeight="1">
      <c r="A11" s="53"/>
      <c r="B11" s="17"/>
      <c r="C11" s="5" t="s">
        <v>5</v>
      </c>
      <c r="D11" s="12">
        <f t="shared" si="0"/>
        <v>0</v>
      </c>
      <c r="E11" s="22"/>
      <c r="F11" s="12">
        <f aca="true" t="shared" si="1" ref="F11:F47">SUM(G11:X11)</f>
        <v>0</v>
      </c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6"/>
      <c r="Z11" s="2"/>
      <c r="AA11" s="2"/>
      <c r="AB11" s="2"/>
    </row>
    <row r="12" spans="1:28" ht="14.25" customHeight="1">
      <c r="A12" s="53"/>
      <c r="B12" s="18"/>
      <c r="C12" s="5" t="s">
        <v>6</v>
      </c>
      <c r="D12" s="12">
        <f t="shared" si="0"/>
        <v>0</v>
      </c>
      <c r="E12" s="22"/>
      <c r="F12" s="12">
        <f t="shared" si="1"/>
        <v>0</v>
      </c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6"/>
      <c r="Z12" s="2"/>
      <c r="AA12" s="2"/>
      <c r="AB12" s="2"/>
    </row>
    <row r="13" spans="1:28" ht="14.25" customHeight="1">
      <c r="A13" s="46"/>
      <c r="B13" s="57" t="s">
        <v>7</v>
      </c>
      <c r="C13" s="58"/>
      <c r="D13" s="12">
        <f t="shared" si="0"/>
        <v>0</v>
      </c>
      <c r="E13" s="22"/>
      <c r="F13" s="12">
        <f t="shared" si="1"/>
        <v>0</v>
      </c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6"/>
      <c r="Z13" s="2"/>
      <c r="AA13" s="2"/>
      <c r="AB13" s="2"/>
    </row>
    <row r="14" spans="1:28" ht="14.25" customHeight="1">
      <c r="A14" s="9" t="s">
        <v>8</v>
      </c>
      <c r="B14" s="10"/>
      <c r="C14" s="11"/>
      <c r="D14" s="12">
        <f t="shared" si="0"/>
        <v>0</v>
      </c>
      <c r="E14" s="12">
        <f>+E15+E24+E25</f>
        <v>0</v>
      </c>
      <c r="F14" s="12">
        <f t="shared" si="1"/>
        <v>0</v>
      </c>
      <c r="G14" s="36">
        <f>+G15+G24+G25</f>
        <v>0</v>
      </c>
      <c r="H14" s="37"/>
      <c r="I14" s="36">
        <f>+I15+I24+I25</f>
        <v>0</v>
      </c>
      <c r="J14" s="37"/>
      <c r="K14" s="36">
        <f>+K15+K24+K25</f>
        <v>0</v>
      </c>
      <c r="L14" s="37"/>
      <c r="M14" s="36">
        <f>+M15+M24+M25</f>
        <v>0</v>
      </c>
      <c r="N14" s="37"/>
      <c r="O14" s="36">
        <f>+O15+O24+O25</f>
        <v>0</v>
      </c>
      <c r="P14" s="37"/>
      <c r="Q14" s="36">
        <f>+Q15+Q24+Q25</f>
        <v>0</v>
      </c>
      <c r="R14" s="37"/>
      <c r="S14" s="36">
        <f>+S15+S24+S25</f>
        <v>0</v>
      </c>
      <c r="T14" s="37"/>
      <c r="U14" s="36">
        <f>+U15+U24+U25</f>
        <v>0</v>
      </c>
      <c r="V14" s="37"/>
      <c r="W14" s="36">
        <f>+W15+W24+W25</f>
        <v>0</v>
      </c>
      <c r="X14" s="37"/>
      <c r="Y14" s="6"/>
      <c r="Z14" s="2"/>
      <c r="AA14" s="2"/>
      <c r="AB14" s="2"/>
    </row>
    <row r="15" spans="1:28" ht="14.25" customHeight="1">
      <c r="A15" s="19"/>
      <c r="B15" s="15" t="s">
        <v>9</v>
      </c>
      <c r="C15" s="16"/>
      <c r="D15" s="12">
        <f t="shared" si="0"/>
        <v>0</v>
      </c>
      <c r="E15" s="12">
        <f>SUM(E16:E23)</f>
        <v>0</v>
      </c>
      <c r="F15" s="12">
        <f t="shared" si="1"/>
        <v>0</v>
      </c>
      <c r="G15" s="36">
        <f>SUM(G16:H23)</f>
        <v>0</v>
      </c>
      <c r="H15" s="37"/>
      <c r="I15" s="36">
        <f>SUM(I16:J23)</f>
        <v>0</v>
      </c>
      <c r="J15" s="37"/>
      <c r="K15" s="36">
        <f>SUM(K16:L23)</f>
        <v>0</v>
      </c>
      <c r="L15" s="37"/>
      <c r="M15" s="36">
        <f>SUM(M16:N23)</f>
        <v>0</v>
      </c>
      <c r="N15" s="37"/>
      <c r="O15" s="36">
        <f>SUM(O16:P23)</f>
        <v>0</v>
      </c>
      <c r="P15" s="37"/>
      <c r="Q15" s="36">
        <f>SUM(Q16:R23)</f>
        <v>0</v>
      </c>
      <c r="R15" s="37"/>
      <c r="S15" s="36">
        <f>SUM(S16:T23)</f>
        <v>0</v>
      </c>
      <c r="T15" s="37"/>
      <c r="U15" s="36">
        <f>SUM(U16:V23)</f>
        <v>0</v>
      </c>
      <c r="V15" s="37"/>
      <c r="W15" s="36">
        <f>SUM(W16:X23)</f>
        <v>0</v>
      </c>
      <c r="X15" s="37"/>
      <c r="Y15" s="6"/>
      <c r="Z15" s="2"/>
      <c r="AA15" s="2"/>
      <c r="AB15" s="2"/>
    </row>
    <row r="16" spans="1:28" ht="14.25" customHeight="1">
      <c r="A16" s="17"/>
      <c r="B16" s="17"/>
      <c r="C16" s="5" t="s">
        <v>10</v>
      </c>
      <c r="D16" s="12">
        <f t="shared" si="0"/>
        <v>0</v>
      </c>
      <c r="E16" s="22"/>
      <c r="F16" s="12">
        <f t="shared" si="1"/>
        <v>0</v>
      </c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6"/>
      <c r="Z16" s="2"/>
      <c r="AA16" s="2"/>
      <c r="AB16" s="2"/>
    </row>
    <row r="17" spans="1:28" ht="14.25" customHeight="1">
      <c r="A17" s="17"/>
      <c r="B17" s="17"/>
      <c r="C17" s="5" t="s">
        <v>11</v>
      </c>
      <c r="D17" s="12">
        <f t="shared" si="0"/>
        <v>0</v>
      </c>
      <c r="E17" s="22"/>
      <c r="F17" s="12">
        <f t="shared" si="1"/>
        <v>0</v>
      </c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6"/>
      <c r="Z17" s="2"/>
      <c r="AA17" s="2"/>
      <c r="AB17" s="2"/>
    </row>
    <row r="18" spans="1:28" ht="14.25" customHeight="1">
      <c r="A18" s="17"/>
      <c r="B18" s="17"/>
      <c r="C18" s="5" t="s">
        <v>12</v>
      </c>
      <c r="D18" s="12">
        <f t="shared" si="0"/>
        <v>0</v>
      </c>
      <c r="E18" s="22"/>
      <c r="F18" s="12">
        <f t="shared" si="1"/>
        <v>0</v>
      </c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6"/>
      <c r="Z18" s="2"/>
      <c r="AA18" s="2"/>
      <c r="AB18" s="2"/>
    </row>
    <row r="19" spans="1:28" ht="14.25" customHeight="1">
      <c r="A19" s="17"/>
      <c r="B19" s="17"/>
      <c r="C19" s="5" t="s">
        <v>13</v>
      </c>
      <c r="D19" s="12">
        <f t="shared" si="0"/>
        <v>0</v>
      </c>
      <c r="E19" s="22"/>
      <c r="F19" s="12">
        <f t="shared" si="1"/>
        <v>0</v>
      </c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6"/>
      <c r="Z19" s="2"/>
      <c r="AA19" s="2"/>
      <c r="AB19" s="2"/>
    </row>
    <row r="20" spans="1:28" ht="14.25" customHeight="1">
      <c r="A20" s="17"/>
      <c r="B20" s="17"/>
      <c r="C20" s="5" t="s">
        <v>14</v>
      </c>
      <c r="D20" s="12">
        <f t="shared" si="0"/>
        <v>0</v>
      </c>
      <c r="E20" s="22"/>
      <c r="F20" s="12">
        <f t="shared" si="1"/>
        <v>0</v>
      </c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6"/>
      <c r="Z20" s="2"/>
      <c r="AA20" s="2"/>
      <c r="AB20" s="2"/>
    </row>
    <row r="21" spans="1:28" ht="14.25" customHeight="1">
      <c r="A21" s="17"/>
      <c r="B21" s="17"/>
      <c r="C21" s="5" t="s">
        <v>15</v>
      </c>
      <c r="D21" s="12">
        <f t="shared" si="0"/>
        <v>0</v>
      </c>
      <c r="E21" s="22"/>
      <c r="F21" s="12">
        <f t="shared" si="1"/>
        <v>0</v>
      </c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6"/>
      <c r="Z21" s="2"/>
      <c r="AA21" s="2"/>
      <c r="AB21" s="2"/>
    </row>
    <row r="22" spans="1:28" ht="14.25" customHeight="1">
      <c r="A22" s="17"/>
      <c r="B22" s="17"/>
      <c r="C22" s="5" t="s">
        <v>16</v>
      </c>
      <c r="D22" s="12">
        <f t="shared" si="0"/>
        <v>0</v>
      </c>
      <c r="E22" s="22"/>
      <c r="F22" s="12">
        <f t="shared" si="1"/>
        <v>0</v>
      </c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6"/>
      <c r="Z22" s="2"/>
      <c r="AA22" s="2"/>
      <c r="AB22" s="2"/>
    </row>
    <row r="23" spans="1:28" ht="14.25" customHeight="1">
      <c r="A23" s="17"/>
      <c r="B23" s="18"/>
      <c r="C23" s="5" t="s">
        <v>17</v>
      </c>
      <c r="D23" s="12">
        <f t="shared" si="0"/>
        <v>0</v>
      </c>
      <c r="E23" s="22"/>
      <c r="F23" s="12">
        <f t="shared" si="1"/>
        <v>0</v>
      </c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6"/>
      <c r="Z23" s="2"/>
      <c r="AA23" s="2"/>
      <c r="AB23" s="2"/>
    </row>
    <row r="24" spans="1:28" ht="14.25" customHeight="1">
      <c r="A24" s="17"/>
      <c r="B24" s="9" t="s">
        <v>18</v>
      </c>
      <c r="C24" s="11"/>
      <c r="D24" s="12">
        <f t="shared" si="0"/>
        <v>0</v>
      </c>
      <c r="E24" s="22"/>
      <c r="F24" s="12">
        <f t="shared" si="1"/>
        <v>0</v>
      </c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6"/>
      <c r="Z24" s="2"/>
      <c r="AA24" s="2"/>
      <c r="AB24" s="2"/>
    </row>
    <row r="25" spans="1:28" ht="14.25" customHeight="1">
      <c r="A25" s="17"/>
      <c r="B25" s="15" t="s">
        <v>19</v>
      </c>
      <c r="C25" s="16"/>
      <c r="D25" s="12">
        <f t="shared" si="0"/>
        <v>0</v>
      </c>
      <c r="E25" s="12">
        <f>SUM(E26:E40)</f>
        <v>0</v>
      </c>
      <c r="F25" s="12">
        <f t="shared" si="1"/>
        <v>0</v>
      </c>
      <c r="G25" s="36">
        <f>SUM(G26:H40)</f>
        <v>0</v>
      </c>
      <c r="H25" s="37"/>
      <c r="I25" s="36">
        <f>SUM(I26:J40)</f>
        <v>0</v>
      </c>
      <c r="J25" s="37"/>
      <c r="K25" s="36">
        <f>SUM(K26:L40)</f>
        <v>0</v>
      </c>
      <c r="L25" s="37"/>
      <c r="M25" s="36">
        <f>SUM(M26:N40)</f>
        <v>0</v>
      </c>
      <c r="N25" s="37"/>
      <c r="O25" s="36">
        <f>SUM(O26:P40)</f>
        <v>0</v>
      </c>
      <c r="P25" s="37"/>
      <c r="Q25" s="36">
        <f>SUM(Q26:R40)</f>
        <v>0</v>
      </c>
      <c r="R25" s="37"/>
      <c r="S25" s="36">
        <f>SUM(S26:T40)</f>
        <v>0</v>
      </c>
      <c r="T25" s="37"/>
      <c r="U25" s="36">
        <f>SUM(U26:V40)</f>
        <v>0</v>
      </c>
      <c r="V25" s="37"/>
      <c r="W25" s="36">
        <f>SUM(W26:X40)</f>
        <v>0</v>
      </c>
      <c r="X25" s="37"/>
      <c r="Y25" s="6"/>
      <c r="Z25" s="2"/>
      <c r="AA25" s="2"/>
      <c r="AB25" s="2"/>
    </row>
    <row r="26" spans="1:28" ht="14.25" customHeight="1">
      <c r="A26" s="17"/>
      <c r="B26" s="17"/>
      <c r="C26" s="5" t="s">
        <v>20</v>
      </c>
      <c r="D26" s="12">
        <f t="shared" si="0"/>
        <v>0</v>
      </c>
      <c r="E26" s="22"/>
      <c r="F26" s="12">
        <f t="shared" si="1"/>
        <v>0</v>
      </c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6"/>
      <c r="Z26" s="2"/>
      <c r="AA26" s="2"/>
      <c r="AB26" s="2"/>
    </row>
    <row r="27" spans="1:28" ht="14.25" customHeight="1">
      <c r="A27" s="17"/>
      <c r="B27" s="17"/>
      <c r="C27" s="5" t="s">
        <v>21</v>
      </c>
      <c r="D27" s="12">
        <f t="shared" si="0"/>
        <v>0</v>
      </c>
      <c r="E27" s="22"/>
      <c r="F27" s="12">
        <f t="shared" si="1"/>
        <v>0</v>
      </c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6"/>
      <c r="Z27" s="2"/>
      <c r="AA27" s="2"/>
      <c r="AB27" s="2"/>
    </row>
    <row r="28" spans="1:28" ht="14.25" customHeight="1">
      <c r="A28" s="17"/>
      <c r="B28" s="17"/>
      <c r="C28" s="5" t="s">
        <v>22</v>
      </c>
      <c r="D28" s="12">
        <f t="shared" si="0"/>
        <v>0</v>
      </c>
      <c r="E28" s="22"/>
      <c r="F28" s="12">
        <f t="shared" si="1"/>
        <v>0</v>
      </c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6"/>
      <c r="Z28" s="2"/>
      <c r="AA28" s="2"/>
      <c r="AB28" s="2"/>
    </row>
    <row r="29" spans="1:28" ht="14.25" customHeight="1">
      <c r="A29" s="17"/>
      <c r="B29" s="17"/>
      <c r="C29" s="5" t="s">
        <v>23</v>
      </c>
      <c r="D29" s="12">
        <f t="shared" si="0"/>
        <v>0</v>
      </c>
      <c r="E29" s="22"/>
      <c r="F29" s="12">
        <f t="shared" si="1"/>
        <v>0</v>
      </c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6"/>
      <c r="Z29" s="2"/>
      <c r="AA29" s="2"/>
      <c r="AB29" s="2"/>
    </row>
    <row r="30" spans="1:28" ht="14.25" customHeight="1">
      <c r="A30" s="17"/>
      <c r="B30" s="17"/>
      <c r="C30" s="5" t="s">
        <v>48</v>
      </c>
      <c r="D30" s="12">
        <f t="shared" si="0"/>
        <v>0</v>
      </c>
      <c r="E30" s="22"/>
      <c r="F30" s="12">
        <f t="shared" si="1"/>
        <v>0</v>
      </c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6"/>
      <c r="Z30" s="2"/>
      <c r="AA30" s="2"/>
      <c r="AB30" s="2"/>
    </row>
    <row r="31" spans="1:28" ht="14.25" customHeight="1">
      <c r="A31" s="17"/>
      <c r="B31" s="17"/>
      <c r="C31" s="5" t="s">
        <v>24</v>
      </c>
      <c r="D31" s="12">
        <f t="shared" si="0"/>
        <v>0</v>
      </c>
      <c r="E31" s="22"/>
      <c r="F31" s="12">
        <f t="shared" si="1"/>
        <v>0</v>
      </c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6"/>
      <c r="Z31" s="2"/>
      <c r="AA31" s="2"/>
      <c r="AB31" s="2"/>
    </row>
    <row r="32" spans="1:28" ht="14.25" customHeight="1">
      <c r="A32" s="17"/>
      <c r="B32" s="17"/>
      <c r="C32" s="5" t="s">
        <v>25</v>
      </c>
      <c r="D32" s="12">
        <f t="shared" si="0"/>
        <v>0</v>
      </c>
      <c r="E32" s="22"/>
      <c r="F32" s="12">
        <f t="shared" si="1"/>
        <v>0</v>
      </c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6"/>
      <c r="Z32" s="2"/>
      <c r="AA32" s="2"/>
      <c r="AB32" s="2"/>
    </row>
    <row r="33" spans="1:28" ht="14.25" customHeight="1">
      <c r="A33" s="17"/>
      <c r="B33" s="17"/>
      <c r="C33" s="5" t="s">
        <v>26</v>
      </c>
      <c r="D33" s="12">
        <f t="shared" si="0"/>
        <v>0</v>
      </c>
      <c r="E33" s="22"/>
      <c r="F33" s="12">
        <f t="shared" si="1"/>
        <v>0</v>
      </c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6"/>
      <c r="Z33" s="2"/>
      <c r="AA33" s="2"/>
      <c r="AB33" s="2"/>
    </row>
    <row r="34" spans="1:28" ht="14.25" customHeight="1">
      <c r="A34" s="17"/>
      <c r="B34" s="17"/>
      <c r="C34" s="5" t="s">
        <v>27</v>
      </c>
      <c r="D34" s="12">
        <f t="shared" si="0"/>
        <v>0</v>
      </c>
      <c r="E34" s="22"/>
      <c r="F34" s="12">
        <f t="shared" si="1"/>
        <v>0</v>
      </c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6"/>
      <c r="Z34" s="2"/>
      <c r="AA34" s="2"/>
      <c r="AB34" s="2"/>
    </row>
    <row r="35" spans="1:28" ht="14.25" customHeight="1">
      <c r="A35" s="17"/>
      <c r="B35" s="17"/>
      <c r="C35" s="5" t="s">
        <v>28</v>
      </c>
      <c r="D35" s="12">
        <f t="shared" si="0"/>
        <v>0</v>
      </c>
      <c r="E35" s="22"/>
      <c r="F35" s="12">
        <f t="shared" si="1"/>
        <v>0</v>
      </c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6"/>
      <c r="Z35" s="2"/>
      <c r="AA35" s="2"/>
      <c r="AB35" s="2"/>
    </row>
    <row r="36" spans="1:28" ht="14.25" customHeight="1">
      <c r="A36" s="17"/>
      <c r="B36" s="17"/>
      <c r="C36" s="5" t="s">
        <v>29</v>
      </c>
      <c r="D36" s="12">
        <f t="shared" si="0"/>
        <v>0</v>
      </c>
      <c r="E36" s="22"/>
      <c r="F36" s="12">
        <f t="shared" si="1"/>
        <v>0</v>
      </c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6"/>
      <c r="Z36" s="2"/>
      <c r="AA36" s="2"/>
      <c r="AB36" s="2"/>
    </row>
    <row r="37" spans="1:28" ht="14.25" customHeight="1">
      <c r="A37" s="17"/>
      <c r="B37" s="17"/>
      <c r="C37" s="5" t="s">
        <v>30</v>
      </c>
      <c r="D37" s="12">
        <f t="shared" si="0"/>
        <v>0</v>
      </c>
      <c r="E37" s="22"/>
      <c r="F37" s="12">
        <f t="shared" si="1"/>
        <v>0</v>
      </c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6"/>
      <c r="Z37" s="2"/>
      <c r="AA37" s="2"/>
      <c r="AB37" s="2"/>
    </row>
    <row r="38" spans="1:28" ht="14.25" customHeight="1">
      <c r="A38" s="17"/>
      <c r="B38" s="17"/>
      <c r="C38" s="5" t="s">
        <v>31</v>
      </c>
      <c r="D38" s="12">
        <f>+F38</f>
        <v>0</v>
      </c>
      <c r="E38" s="29"/>
      <c r="F38" s="12">
        <f t="shared" si="1"/>
        <v>0</v>
      </c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6"/>
      <c r="Z38" s="2"/>
      <c r="AA38" s="2"/>
      <c r="AB38" s="2"/>
    </row>
    <row r="39" spans="1:28" ht="14.25" customHeight="1">
      <c r="A39" s="17"/>
      <c r="B39" s="17"/>
      <c r="C39" s="5" t="s">
        <v>32</v>
      </c>
      <c r="D39" s="12">
        <f t="shared" si="0"/>
        <v>0</v>
      </c>
      <c r="E39" s="22"/>
      <c r="F39" s="12">
        <f t="shared" si="1"/>
        <v>0</v>
      </c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6"/>
      <c r="Z39" s="2"/>
      <c r="AA39" s="2"/>
      <c r="AB39" s="2"/>
    </row>
    <row r="40" spans="1:28" ht="14.25" customHeight="1">
      <c r="A40" s="17"/>
      <c r="B40" s="17"/>
      <c r="C40" s="5" t="s">
        <v>33</v>
      </c>
      <c r="D40" s="12">
        <f t="shared" si="0"/>
        <v>0</v>
      </c>
      <c r="E40" s="22"/>
      <c r="F40" s="12">
        <f t="shared" si="1"/>
        <v>0</v>
      </c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6"/>
      <c r="Z40" s="2"/>
      <c r="AA40" s="2"/>
      <c r="AB40" s="2"/>
    </row>
    <row r="41" spans="1:28" ht="14.25" customHeight="1">
      <c r="A41" s="18"/>
      <c r="B41" s="18"/>
      <c r="C41" s="5"/>
      <c r="D41" s="12"/>
      <c r="E41" s="12"/>
      <c r="F41" s="12"/>
      <c r="G41" s="36"/>
      <c r="H41" s="37"/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6"/>
      <c r="Z41" s="2"/>
      <c r="AA41" s="2"/>
      <c r="AB41" s="2"/>
    </row>
    <row r="42" spans="1:28" ht="14.25" customHeight="1">
      <c r="A42" s="20" t="s">
        <v>34</v>
      </c>
      <c r="B42" s="21"/>
      <c r="C42" s="16"/>
      <c r="D42" s="12">
        <f t="shared" si="0"/>
        <v>0</v>
      </c>
      <c r="E42" s="22"/>
      <c r="F42" s="31"/>
      <c r="G42" s="40"/>
      <c r="H42" s="40"/>
      <c r="I42" s="38"/>
      <c r="J42" s="39"/>
      <c r="K42" s="38"/>
      <c r="L42" s="39"/>
      <c r="M42" s="38"/>
      <c r="N42" s="39"/>
      <c r="O42" s="38"/>
      <c r="P42" s="39"/>
      <c r="Q42" s="38"/>
      <c r="R42" s="39"/>
      <c r="S42" s="38"/>
      <c r="T42" s="39"/>
      <c r="U42" s="38"/>
      <c r="V42" s="39"/>
      <c r="W42" s="38"/>
      <c r="X42" s="39"/>
      <c r="Y42" s="6"/>
      <c r="Z42" s="2"/>
      <c r="AA42" s="2"/>
      <c r="AB42" s="2"/>
    </row>
    <row r="43" spans="1:28" ht="14.25" customHeight="1">
      <c r="A43" s="20" t="s">
        <v>35</v>
      </c>
      <c r="B43" s="21"/>
      <c r="C43" s="16"/>
      <c r="D43" s="12">
        <f t="shared" si="0"/>
        <v>0</v>
      </c>
      <c r="E43" s="22"/>
      <c r="F43" s="12">
        <f t="shared" si="1"/>
        <v>0</v>
      </c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6"/>
      <c r="Z43" s="2"/>
      <c r="AA43" s="2"/>
      <c r="AB43" s="2"/>
    </row>
    <row r="44" spans="1:28" ht="14.25" customHeight="1">
      <c r="A44" s="20" t="s">
        <v>36</v>
      </c>
      <c r="B44" s="21"/>
      <c r="C44" s="16"/>
      <c r="D44" s="12">
        <f t="shared" si="0"/>
        <v>0</v>
      </c>
      <c r="E44" s="22"/>
      <c r="F44" s="12">
        <f t="shared" si="1"/>
        <v>0</v>
      </c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6"/>
      <c r="Z44" s="2"/>
      <c r="AA44" s="2"/>
      <c r="AB44" s="2"/>
    </row>
    <row r="45" spans="1:28" ht="14.25" customHeight="1">
      <c r="A45" s="20" t="s">
        <v>37</v>
      </c>
      <c r="B45" s="21"/>
      <c r="C45" s="16"/>
      <c r="D45" s="12">
        <f t="shared" si="0"/>
        <v>0</v>
      </c>
      <c r="E45" s="12">
        <f>+E6+E14+E42+E43+E44</f>
        <v>0</v>
      </c>
      <c r="F45" s="12">
        <f t="shared" si="1"/>
        <v>0</v>
      </c>
      <c r="G45" s="36">
        <f>+G6+G14+G42+G43+G44</f>
        <v>0</v>
      </c>
      <c r="H45" s="37"/>
      <c r="I45" s="36">
        <f>+I6+I14+I42+I43+I44</f>
        <v>0</v>
      </c>
      <c r="J45" s="37"/>
      <c r="K45" s="36">
        <f>+K6+K14+K42+K43+K44</f>
        <v>0</v>
      </c>
      <c r="L45" s="37"/>
      <c r="M45" s="36">
        <f>+M6+M14+M42+M43+M44</f>
        <v>0</v>
      </c>
      <c r="N45" s="37"/>
      <c r="O45" s="36">
        <f>+O6+O14+O42+O43+O44</f>
        <v>0</v>
      </c>
      <c r="P45" s="37"/>
      <c r="Q45" s="36">
        <f>+Q6+Q14+Q42+Q43+Q44</f>
        <v>0</v>
      </c>
      <c r="R45" s="37"/>
      <c r="S45" s="36">
        <f>+S6+S14+S42+S43+S44</f>
        <v>0</v>
      </c>
      <c r="T45" s="37"/>
      <c r="U45" s="36">
        <f>+U6+U14+U42+U43+U44</f>
        <v>0</v>
      </c>
      <c r="V45" s="37"/>
      <c r="W45" s="36">
        <f>+W6+W14+W42+W43+W44</f>
        <v>0</v>
      </c>
      <c r="X45" s="37"/>
      <c r="Y45" s="6"/>
      <c r="Z45" s="2"/>
      <c r="AA45" s="2"/>
      <c r="AB45" s="2"/>
    </row>
    <row r="46" spans="1:28" ht="14.25" customHeight="1">
      <c r="A46" s="20" t="s">
        <v>38</v>
      </c>
      <c r="B46" s="21"/>
      <c r="C46" s="16"/>
      <c r="D46" s="12">
        <f t="shared" si="0"/>
        <v>0</v>
      </c>
      <c r="E46" s="12">
        <f>+E45*0.05</f>
        <v>0</v>
      </c>
      <c r="F46" s="12">
        <f t="shared" si="1"/>
        <v>0</v>
      </c>
      <c r="G46" s="36">
        <f>+G45*0.05</f>
        <v>0</v>
      </c>
      <c r="H46" s="37"/>
      <c r="I46" s="36">
        <f>+I45*0.05</f>
        <v>0</v>
      </c>
      <c r="J46" s="37"/>
      <c r="K46" s="36">
        <f>+K45*0.05</f>
        <v>0</v>
      </c>
      <c r="L46" s="37"/>
      <c r="M46" s="36">
        <f>+M45*0.05</f>
        <v>0</v>
      </c>
      <c r="N46" s="37"/>
      <c r="O46" s="36">
        <f>+O45*0.05</f>
        <v>0</v>
      </c>
      <c r="P46" s="37"/>
      <c r="Q46" s="36">
        <f>+Q45*0.05</f>
        <v>0</v>
      </c>
      <c r="R46" s="37"/>
      <c r="S46" s="36">
        <f>+S45*0.05</f>
        <v>0</v>
      </c>
      <c r="T46" s="37"/>
      <c r="U46" s="36">
        <f>+U45*0.05</f>
        <v>0</v>
      </c>
      <c r="V46" s="37"/>
      <c r="W46" s="36">
        <f>+W45*0.05</f>
        <v>0</v>
      </c>
      <c r="X46" s="37"/>
      <c r="Y46" s="6"/>
      <c r="Z46" s="2"/>
      <c r="AA46" s="2"/>
      <c r="AB46" s="2"/>
    </row>
    <row r="47" spans="1:28" ht="14.25" customHeight="1">
      <c r="A47" s="20" t="s">
        <v>39</v>
      </c>
      <c r="B47" s="21"/>
      <c r="C47" s="16"/>
      <c r="D47" s="12">
        <f t="shared" si="0"/>
        <v>0</v>
      </c>
      <c r="E47" s="12">
        <f>+E45+E46</f>
        <v>0</v>
      </c>
      <c r="F47" s="12">
        <f t="shared" si="1"/>
        <v>0</v>
      </c>
      <c r="G47" s="36">
        <f>+G45+G46</f>
        <v>0</v>
      </c>
      <c r="H47" s="37"/>
      <c r="I47" s="36">
        <f>+I45+I46</f>
        <v>0</v>
      </c>
      <c r="J47" s="37"/>
      <c r="K47" s="36">
        <f>+K45+K46</f>
        <v>0</v>
      </c>
      <c r="L47" s="37"/>
      <c r="M47" s="36">
        <f>+M45+M46</f>
        <v>0</v>
      </c>
      <c r="N47" s="37"/>
      <c r="O47" s="36">
        <f>+O45+O46</f>
        <v>0</v>
      </c>
      <c r="P47" s="37"/>
      <c r="Q47" s="36">
        <f>+Q45+Q46</f>
        <v>0</v>
      </c>
      <c r="R47" s="37"/>
      <c r="S47" s="36">
        <f>+S45+S46</f>
        <v>0</v>
      </c>
      <c r="T47" s="37"/>
      <c r="U47" s="36">
        <f>+U45+U46</f>
        <v>0</v>
      </c>
      <c r="V47" s="37"/>
      <c r="W47" s="36">
        <f>+W45+W46</f>
        <v>0</v>
      </c>
      <c r="X47" s="37"/>
      <c r="Y47" s="6"/>
      <c r="Z47" s="2"/>
      <c r="AA47" s="2"/>
      <c r="AB47" s="2"/>
    </row>
    <row r="48" spans="25:28" ht="13.5">
      <c r="Y48" s="2"/>
      <c r="Z48" s="2"/>
      <c r="AA48" s="2"/>
      <c r="AB48" s="2"/>
    </row>
  </sheetData>
  <sheetProtection/>
  <mergeCells count="397">
    <mergeCell ref="A4:C5"/>
    <mergeCell ref="A7:A13"/>
    <mergeCell ref="B7:C7"/>
    <mergeCell ref="B8:C8"/>
    <mergeCell ref="B9:C9"/>
    <mergeCell ref="B13:C13"/>
    <mergeCell ref="G6:H6"/>
    <mergeCell ref="G14:H14"/>
    <mergeCell ref="G10:H10"/>
    <mergeCell ref="F4:F5"/>
    <mergeCell ref="G5:H5"/>
    <mergeCell ref="G11:H11"/>
    <mergeCell ref="G12:H12"/>
    <mergeCell ref="I5:J5"/>
    <mergeCell ref="K5:L5"/>
    <mergeCell ref="U5:V5"/>
    <mergeCell ref="W5:X5"/>
    <mergeCell ref="D4:D5"/>
    <mergeCell ref="E4:E5"/>
    <mergeCell ref="W6:X6"/>
    <mergeCell ref="M5:N5"/>
    <mergeCell ref="O5:P5"/>
    <mergeCell ref="Q5:R5"/>
    <mergeCell ref="S5:T5"/>
    <mergeCell ref="O6:P6"/>
    <mergeCell ref="Q6:R6"/>
    <mergeCell ref="S6:T6"/>
    <mergeCell ref="U6:V6"/>
    <mergeCell ref="I6:J6"/>
    <mergeCell ref="K6:L6"/>
    <mergeCell ref="M6:N6"/>
    <mergeCell ref="G16:H16"/>
    <mergeCell ref="I10:J10"/>
    <mergeCell ref="G13:H13"/>
    <mergeCell ref="G15:H15"/>
    <mergeCell ref="I13:J13"/>
    <mergeCell ref="I14:J14"/>
    <mergeCell ref="I15:J15"/>
    <mergeCell ref="G21:H21"/>
    <mergeCell ref="G22:H22"/>
    <mergeCell ref="G23:H23"/>
    <mergeCell ref="G24:H24"/>
    <mergeCell ref="G17:H17"/>
    <mergeCell ref="G18:H18"/>
    <mergeCell ref="G19:H19"/>
    <mergeCell ref="G20:H20"/>
    <mergeCell ref="G29:H29"/>
    <mergeCell ref="G30:H30"/>
    <mergeCell ref="G31:H31"/>
    <mergeCell ref="G32:H32"/>
    <mergeCell ref="G25:H25"/>
    <mergeCell ref="G26:H26"/>
    <mergeCell ref="G27:H27"/>
    <mergeCell ref="G28:H28"/>
    <mergeCell ref="G37:H37"/>
    <mergeCell ref="G38:H38"/>
    <mergeCell ref="G39:H39"/>
    <mergeCell ref="G40:H40"/>
    <mergeCell ref="G33:H33"/>
    <mergeCell ref="G34:H34"/>
    <mergeCell ref="G35:H35"/>
    <mergeCell ref="G36:H36"/>
    <mergeCell ref="G45:H45"/>
    <mergeCell ref="G46:H46"/>
    <mergeCell ref="G47:H47"/>
    <mergeCell ref="G41:H41"/>
    <mergeCell ref="G42:H42"/>
    <mergeCell ref="G43:H43"/>
    <mergeCell ref="G44:H44"/>
    <mergeCell ref="I20:J20"/>
    <mergeCell ref="I21:J21"/>
    <mergeCell ref="I22:J22"/>
    <mergeCell ref="I23:J23"/>
    <mergeCell ref="I16:J16"/>
    <mergeCell ref="I17:J17"/>
    <mergeCell ref="I18:J18"/>
    <mergeCell ref="I19:J19"/>
    <mergeCell ref="I28:J28"/>
    <mergeCell ref="I29:J29"/>
    <mergeCell ref="I30:J30"/>
    <mergeCell ref="I31:J31"/>
    <mergeCell ref="I24:J24"/>
    <mergeCell ref="I25:J25"/>
    <mergeCell ref="I26:J26"/>
    <mergeCell ref="I27:J27"/>
    <mergeCell ref="I36:J36"/>
    <mergeCell ref="I37:J37"/>
    <mergeCell ref="I38:J38"/>
    <mergeCell ref="I39:J39"/>
    <mergeCell ref="I32:J32"/>
    <mergeCell ref="I33:J33"/>
    <mergeCell ref="I34:J34"/>
    <mergeCell ref="I35:J35"/>
    <mergeCell ref="I40:J40"/>
    <mergeCell ref="I45:J45"/>
    <mergeCell ref="I46:J46"/>
    <mergeCell ref="I47:J47"/>
    <mergeCell ref="I41:J41"/>
    <mergeCell ref="I42:J42"/>
    <mergeCell ref="I43:J43"/>
    <mergeCell ref="I44:J44"/>
    <mergeCell ref="W11:X11"/>
    <mergeCell ref="I12:J12"/>
    <mergeCell ref="Q12:R12"/>
    <mergeCell ref="S12:T12"/>
    <mergeCell ref="U12:V12"/>
    <mergeCell ref="W12:X12"/>
    <mergeCell ref="I9:J9"/>
    <mergeCell ref="U9:V9"/>
    <mergeCell ref="W9:X9"/>
    <mergeCell ref="I11:J11"/>
    <mergeCell ref="K11:L11"/>
    <mergeCell ref="M11:N11"/>
    <mergeCell ref="O11:P11"/>
    <mergeCell ref="Q11:R11"/>
    <mergeCell ref="S11:T11"/>
    <mergeCell ref="U11:V11"/>
    <mergeCell ref="K9:L9"/>
    <mergeCell ref="M9:N9"/>
    <mergeCell ref="O9:P9"/>
    <mergeCell ref="Q9:R9"/>
    <mergeCell ref="K10:L10"/>
    <mergeCell ref="M10:N10"/>
    <mergeCell ref="O10:P10"/>
    <mergeCell ref="Q10:R10"/>
    <mergeCell ref="S10:T10"/>
    <mergeCell ref="U10:V10"/>
    <mergeCell ref="W10:X10"/>
    <mergeCell ref="U8:V8"/>
    <mergeCell ref="W8:X8"/>
    <mergeCell ref="S9:T9"/>
    <mergeCell ref="U7:V7"/>
    <mergeCell ref="W7:X7"/>
    <mergeCell ref="I8:J8"/>
    <mergeCell ref="K8:L8"/>
    <mergeCell ref="M8:N8"/>
    <mergeCell ref="O8:P8"/>
    <mergeCell ref="Q8:R8"/>
    <mergeCell ref="S8:T8"/>
    <mergeCell ref="S13:T13"/>
    <mergeCell ref="U13:V13"/>
    <mergeCell ref="W13:X13"/>
    <mergeCell ref="K12:L12"/>
    <mergeCell ref="M12:N12"/>
    <mergeCell ref="O12:P12"/>
    <mergeCell ref="K13:L13"/>
    <mergeCell ref="M13:N13"/>
    <mergeCell ref="O13:P13"/>
    <mergeCell ref="Q13:R13"/>
    <mergeCell ref="W14:X14"/>
    <mergeCell ref="K15:L15"/>
    <mergeCell ref="M15:N15"/>
    <mergeCell ref="O15:P15"/>
    <mergeCell ref="Q15:R15"/>
    <mergeCell ref="S15:T15"/>
    <mergeCell ref="U15:V15"/>
    <mergeCell ref="W15:X15"/>
    <mergeCell ref="K14:L14"/>
    <mergeCell ref="M14:N14"/>
    <mergeCell ref="K16:L16"/>
    <mergeCell ref="M16:N16"/>
    <mergeCell ref="O16:P16"/>
    <mergeCell ref="Q16:R16"/>
    <mergeCell ref="S14:T14"/>
    <mergeCell ref="U14:V14"/>
    <mergeCell ref="O14:P14"/>
    <mergeCell ref="Q14:R14"/>
    <mergeCell ref="S16:T16"/>
    <mergeCell ref="U16:V16"/>
    <mergeCell ref="W16:X16"/>
    <mergeCell ref="K17:L17"/>
    <mergeCell ref="M17:N17"/>
    <mergeCell ref="O17:P17"/>
    <mergeCell ref="Q17:R17"/>
    <mergeCell ref="S17:T17"/>
    <mergeCell ref="U17:V17"/>
    <mergeCell ref="W17:X17"/>
    <mergeCell ref="W18:X18"/>
    <mergeCell ref="K19:L19"/>
    <mergeCell ref="M19:N19"/>
    <mergeCell ref="O19:P19"/>
    <mergeCell ref="Q19:R19"/>
    <mergeCell ref="S19:T19"/>
    <mergeCell ref="U19:V19"/>
    <mergeCell ref="W19:X19"/>
    <mergeCell ref="K18:L18"/>
    <mergeCell ref="M18:N18"/>
    <mergeCell ref="K20:L20"/>
    <mergeCell ref="M20:N20"/>
    <mergeCell ref="O20:P20"/>
    <mergeCell ref="Q20:R20"/>
    <mergeCell ref="S18:T18"/>
    <mergeCell ref="U18:V18"/>
    <mergeCell ref="O18:P18"/>
    <mergeCell ref="Q18:R18"/>
    <mergeCell ref="S20:T20"/>
    <mergeCell ref="U20:V20"/>
    <mergeCell ref="W20:X20"/>
    <mergeCell ref="K21:L21"/>
    <mergeCell ref="M21:N21"/>
    <mergeCell ref="O21:P21"/>
    <mergeCell ref="Q21:R21"/>
    <mergeCell ref="S21:T21"/>
    <mergeCell ref="U21:V21"/>
    <mergeCell ref="W21:X21"/>
    <mergeCell ref="W22:X22"/>
    <mergeCell ref="K23:L23"/>
    <mergeCell ref="M23:N23"/>
    <mergeCell ref="O23:P23"/>
    <mergeCell ref="Q23:R23"/>
    <mergeCell ref="S23:T23"/>
    <mergeCell ref="U23:V23"/>
    <mergeCell ref="W23:X23"/>
    <mergeCell ref="K22:L22"/>
    <mergeCell ref="M22:N22"/>
    <mergeCell ref="K24:L24"/>
    <mergeCell ref="M24:N24"/>
    <mergeCell ref="O24:P24"/>
    <mergeCell ref="Q24:R24"/>
    <mergeCell ref="S22:T22"/>
    <mergeCell ref="U22:V22"/>
    <mergeCell ref="O22:P22"/>
    <mergeCell ref="Q22:R22"/>
    <mergeCell ref="S24:T24"/>
    <mergeCell ref="U24:V24"/>
    <mergeCell ref="W24:X24"/>
    <mergeCell ref="K25:L25"/>
    <mergeCell ref="M25:N25"/>
    <mergeCell ref="O25:P25"/>
    <mergeCell ref="Q25:R25"/>
    <mergeCell ref="S25:T25"/>
    <mergeCell ref="U25:V25"/>
    <mergeCell ref="W25:X25"/>
    <mergeCell ref="W26:X26"/>
    <mergeCell ref="K27:L27"/>
    <mergeCell ref="M27:N27"/>
    <mergeCell ref="O27:P27"/>
    <mergeCell ref="Q27:R27"/>
    <mergeCell ref="S27:T27"/>
    <mergeCell ref="U27:V27"/>
    <mergeCell ref="W27:X27"/>
    <mergeCell ref="K26:L26"/>
    <mergeCell ref="M26:N26"/>
    <mergeCell ref="K28:L28"/>
    <mergeCell ref="M28:N28"/>
    <mergeCell ref="O28:P28"/>
    <mergeCell ref="Q28:R28"/>
    <mergeCell ref="S26:T26"/>
    <mergeCell ref="U26:V26"/>
    <mergeCell ref="O26:P26"/>
    <mergeCell ref="Q26:R26"/>
    <mergeCell ref="S28:T28"/>
    <mergeCell ref="U28:V28"/>
    <mergeCell ref="W28:X28"/>
    <mergeCell ref="K29:L29"/>
    <mergeCell ref="M29:N29"/>
    <mergeCell ref="O29:P29"/>
    <mergeCell ref="Q29:R29"/>
    <mergeCell ref="S29:T29"/>
    <mergeCell ref="U29:V29"/>
    <mergeCell ref="W29:X29"/>
    <mergeCell ref="W30:X30"/>
    <mergeCell ref="K31:L31"/>
    <mergeCell ref="M31:N31"/>
    <mergeCell ref="O31:P31"/>
    <mergeCell ref="Q31:R31"/>
    <mergeCell ref="S31:T31"/>
    <mergeCell ref="U31:V31"/>
    <mergeCell ref="W31:X31"/>
    <mergeCell ref="K30:L30"/>
    <mergeCell ref="M30:N30"/>
    <mergeCell ref="K32:L32"/>
    <mergeCell ref="M32:N32"/>
    <mergeCell ref="O32:P32"/>
    <mergeCell ref="Q32:R32"/>
    <mergeCell ref="S30:T30"/>
    <mergeCell ref="U30:V30"/>
    <mergeCell ref="O30:P30"/>
    <mergeCell ref="Q30:R30"/>
    <mergeCell ref="S32:T32"/>
    <mergeCell ref="U32:V32"/>
    <mergeCell ref="W32:X32"/>
    <mergeCell ref="K33:L33"/>
    <mergeCell ref="M33:N33"/>
    <mergeCell ref="O33:P33"/>
    <mergeCell ref="Q33:R33"/>
    <mergeCell ref="S33:T33"/>
    <mergeCell ref="U33:V33"/>
    <mergeCell ref="W33:X33"/>
    <mergeCell ref="W34:X34"/>
    <mergeCell ref="K35:L35"/>
    <mergeCell ref="M35:N35"/>
    <mergeCell ref="O35:P35"/>
    <mergeCell ref="Q35:R35"/>
    <mergeCell ref="S35:T35"/>
    <mergeCell ref="U35:V35"/>
    <mergeCell ref="W35:X35"/>
    <mergeCell ref="K34:L34"/>
    <mergeCell ref="M34:N34"/>
    <mergeCell ref="K36:L36"/>
    <mergeCell ref="M36:N36"/>
    <mergeCell ref="O36:P36"/>
    <mergeCell ref="Q36:R36"/>
    <mergeCell ref="S34:T34"/>
    <mergeCell ref="U34:V34"/>
    <mergeCell ref="O34:P34"/>
    <mergeCell ref="Q34:R34"/>
    <mergeCell ref="S36:T36"/>
    <mergeCell ref="U36:V36"/>
    <mergeCell ref="W36:X36"/>
    <mergeCell ref="K37:L37"/>
    <mergeCell ref="M37:N37"/>
    <mergeCell ref="O37:P37"/>
    <mergeCell ref="Q37:R37"/>
    <mergeCell ref="S37:T37"/>
    <mergeCell ref="U37:V37"/>
    <mergeCell ref="W37:X37"/>
    <mergeCell ref="W38:X38"/>
    <mergeCell ref="K39:L39"/>
    <mergeCell ref="M39:N39"/>
    <mergeCell ref="O39:P39"/>
    <mergeCell ref="Q39:R39"/>
    <mergeCell ref="S39:T39"/>
    <mergeCell ref="U39:V39"/>
    <mergeCell ref="W39:X39"/>
    <mergeCell ref="K38:L38"/>
    <mergeCell ref="M38:N38"/>
    <mergeCell ref="K40:L40"/>
    <mergeCell ref="M40:N40"/>
    <mergeCell ref="O40:P40"/>
    <mergeCell ref="Q40:R40"/>
    <mergeCell ref="S38:T38"/>
    <mergeCell ref="U38:V38"/>
    <mergeCell ref="O38:P38"/>
    <mergeCell ref="Q38:R38"/>
    <mergeCell ref="S40:T40"/>
    <mergeCell ref="U40:V40"/>
    <mergeCell ref="W40:X40"/>
    <mergeCell ref="K41:L41"/>
    <mergeCell ref="M41:N41"/>
    <mergeCell ref="O41:P41"/>
    <mergeCell ref="Q41:R41"/>
    <mergeCell ref="S41:T41"/>
    <mergeCell ref="U41:V41"/>
    <mergeCell ref="W41:X41"/>
    <mergeCell ref="W42:X42"/>
    <mergeCell ref="K43:L43"/>
    <mergeCell ref="M43:N43"/>
    <mergeCell ref="O43:P43"/>
    <mergeCell ref="Q43:R43"/>
    <mergeCell ref="S43:T43"/>
    <mergeCell ref="U43:V43"/>
    <mergeCell ref="W43:X43"/>
    <mergeCell ref="K42:L42"/>
    <mergeCell ref="M42:N42"/>
    <mergeCell ref="K44:L44"/>
    <mergeCell ref="M44:N44"/>
    <mergeCell ref="O44:P44"/>
    <mergeCell ref="Q44:R44"/>
    <mergeCell ref="S42:T42"/>
    <mergeCell ref="U42:V42"/>
    <mergeCell ref="O42:P42"/>
    <mergeCell ref="Q42:R42"/>
    <mergeCell ref="S44:T44"/>
    <mergeCell ref="U44:V44"/>
    <mergeCell ref="W44:X44"/>
    <mergeCell ref="K45:L45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K46:L46"/>
    <mergeCell ref="M46:N46"/>
    <mergeCell ref="O46:P46"/>
    <mergeCell ref="Q46:R46"/>
    <mergeCell ref="S47:T47"/>
    <mergeCell ref="U47:V47"/>
    <mergeCell ref="W47:X47"/>
    <mergeCell ref="K47:L47"/>
    <mergeCell ref="M47:N47"/>
    <mergeCell ref="O47:P47"/>
    <mergeCell ref="Q47:R47"/>
    <mergeCell ref="V3:X3"/>
    <mergeCell ref="G7:H7"/>
    <mergeCell ref="G8:H8"/>
    <mergeCell ref="G9:H9"/>
    <mergeCell ref="I7:J7"/>
    <mergeCell ref="K7:L7"/>
    <mergeCell ref="M7:N7"/>
    <mergeCell ref="O7:P7"/>
    <mergeCell ref="Q7:R7"/>
    <mergeCell ref="S7:T7"/>
  </mergeCells>
  <printOptions horizontalCentered="1" verticalCentered="1"/>
  <pageMargins left="0.16" right="0.16" top="0.65" bottom="0.65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showGridLines="0" zoomScale="50" zoomScaleNormal="50" zoomScaleSheetLayoutView="70" zoomScalePageLayoutView="0" workbookViewId="0" topLeftCell="A1">
      <selection activeCell="AO28" sqref="AO28"/>
    </sheetView>
  </sheetViews>
  <sheetFormatPr defaultColWidth="9.00390625" defaultRowHeight="13.5"/>
  <cols>
    <col min="1" max="1" width="8.125" style="1" customWidth="1"/>
    <col min="2" max="2" width="13.375" style="1" customWidth="1"/>
    <col min="3" max="3" width="23.75390625" style="1" customWidth="1"/>
    <col min="4" max="6" width="11.375" style="1" customWidth="1"/>
    <col min="7" max="7" width="2.75390625" style="1" customWidth="1"/>
    <col min="8" max="8" width="9.00390625" style="1" customWidth="1"/>
    <col min="9" max="9" width="2.75390625" style="1" customWidth="1"/>
    <col min="10" max="10" width="9.00390625" style="1" customWidth="1"/>
    <col min="11" max="11" width="2.75390625" style="1" customWidth="1"/>
    <col min="12" max="12" width="9.00390625" style="1" customWidth="1"/>
    <col min="13" max="13" width="2.75390625" style="1" customWidth="1"/>
    <col min="14" max="14" width="9.00390625" style="1" customWidth="1"/>
    <col min="15" max="15" width="2.75390625" style="1" customWidth="1"/>
    <col min="16" max="16" width="9.00390625" style="1" customWidth="1"/>
    <col min="17" max="17" width="2.75390625" style="1" customWidth="1"/>
    <col min="18" max="18" width="9.00390625" style="1" customWidth="1"/>
    <col min="19" max="19" width="2.75390625" style="1" customWidth="1"/>
    <col min="20" max="20" width="9.00390625" style="1" customWidth="1"/>
    <col min="21" max="21" width="2.75390625" style="1" customWidth="1"/>
    <col min="22" max="22" width="9.00390625" style="1" customWidth="1"/>
    <col min="23" max="23" width="2.75390625" style="1" customWidth="1"/>
    <col min="24" max="24" width="9.00390625" style="1" customWidth="1"/>
    <col min="25" max="25" width="8.00390625" style="1" customWidth="1"/>
    <col min="26" max="26" width="9.00390625" style="1" customWidth="1"/>
    <col min="27" max="27" width="10.75390625" style="1" customWidth="1"/>
    <col min="28" max="16384" width="9.00390625" style="1" customWidth="1"/>
  </cols>
  <sheetData>
    <row r="1" spans="1:2" ht="13.5">
      <c r="A1" s="59" t="s">
        <v>44</v>
      </c>
      <c r="B1" s="59"/>
    </row>
    <row r="2" spans="1:4" ht="18.75">
      <c r="A2" s="59"/>
      <c r="B2" s="59"/>
      <c r="D2" s="28" t="s">
        <v>50</v>
      </c>
    </row>
    <row r="3" spans="22:38" ht="13.5">
      <c r="V3" s="33" t="s">
        <v>43</v>
      </c>
      <c r="W3" s="33"/>
      <c r="X3" s="33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4.25" customHeight="1">
      <c r="A4" s="47" t="s">
        <v>0</v>
      </c>
      <c r="B4" s="48"/>
      <c r="C4" s="49"/>
      <c r="D4" s="43" t="s">
        <v>40</v>
      </c>
      <c r="E4" s="45" t="s">
        <v>41</v>
      </c>
      <c r="F4" s="43" t="s">
        <v>42</v>
      </c>
      <c r="G4" s="4">
        <v>1</v>
      </c>
      <c r="H4" s="4" t="s">
        <v>46</v>
      </c>
      <c r="I4" s="4">
        <v>2</v>
      </c>
      <c r="J4" s="5"/>
      <c r="K4" s="5">
        <v>3</v>
      </c>
      <c r="L4" s="5"/>
      <c r="M4" s="5">
        <v>4</v>
      </c>
      <c r="N4" s="5"/>
      <c r="O4" s="5">
        <v>5</v>
      </c>
      <c r="P4" s="5"/>
      <c r="Q4" s="5">
        <v>6</v>
      </c>
      <c r="R4" s="5"/>
      <c r="S4" s="5">
        <v>7</v>
      </c>
      <c r="T4" s="5"/>
      <c r="U4" s="5">
        <v>8</v>
      </c>
      <c r="V4" s="5"/>
      <c r="W4" s="5">
        <v>9</v>
      </c>
      <c r="X4" s="5"/>
      <c r="Y4" s="6"/>
      <c r="Z4" s="2"/>
      <c r="AA4" s="2"/>
      <c r="AB4" s="2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3.75" customHeight="1" thickBot="1">
      <c r="A5" s="50"/>
      <c r="B5" s="51"/>
      <c r="C5" s="52"/>
      <c r="D5" s="60"/>
      <c r="E5" s="46"/>
      <c r="F5" s="44"/>
      <c r="G5" s="41" t="s">
        <v>47</v>
      </c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7"/>
      <c r="Z5" s="3"/>
      <c r="AA5" s="3"/>
      <c r="AB5" s="3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4.25" customHeight="1" thickBot="1">
      <c r="A6" s="9" t="s">
        <v>1</v>
      </c>
      <c r="B6" s="10"/>
      <c r="C6" s="10"/>
      <c r="D6" s="26">
        <f>+E6+F6</f>
        <v>30666</v>
      </c>
      <c r="E6" s="14">
        <f>+E7+E8+E9+E11+E12+E13</f>
        <v>29178</v>
      </c>
      <c r="F6" s="12">
        <f>SUM(G6:X6)</f>
        <v>1488</v>
      </c>
      <c r="G6" s="36">
        <f>+G7+G8+G9+G10+G13</f>
        <v>1488</v>
      </c>
      <c r="H6" s="37"/>
      <c r="I6" s="36">
        <f>+I7+I8+I9+I10+I13</f>
        <v>0</v>
      </c>
      <c r="J6" s="37"/>
      <c r="K6" s="36">
        <f>+K7+K8+K9+K10+K13</f>
        <v>0</v>
      </c>
      <c r="L6" s="37"/>
      <c r="M6" s="36">
        <f>+M7+M8+M9+M10+M13</f>
        <v>0</v>
      </c>
      <c r="N6" s="37"/>
      <c r="O6" s="36">
        <f>+O7+O8+O9+O10+O13</f>
        <v>0</v>
      </c>
      <c r="P6" s="37"/>
      <c r="Q6" s="36">
        <f>+Q7+Q8+Q9+Q10+Q13</f>
        <v>0</v>
      </c>
      <c r="R6" s="37"/>
      <c r="S6" s="36">
        <f>+S7+S8+S9+S10+S13</f>
        <v>0</v>
      </c>
      <c r="T6" s="37"/>
      <c r="U6" s="36">
        <f>+U7+U8+U9+U10+U13</f>
        <v>0</v>
      </c>
      <c r="V6" s="37"/>
      <c r="W6" s="36">
        <f>+W7+W8+W9+W10+W13</f>
        <v>0</v>
      </c>
      <c r="X6" s="37"/>
      <c r="Y6" s="6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28" ht="14.25" customHeight="1">
      <c r="A7" s="45"/>
      <c r="B7" s="54" t="s">
        <v>2</v>
      </c>
      <c r="C7" s="55"/>
      <c r="D7" s="24">
        <f aca="true" t="shared" si="0" ref="D7:D47">+E7+F7</f>
        <v>16461</v>
      </c>
      <c r="E7" s="22">
        <v>15836</v>
      </c>
      <c r="F7" s="12">
        <f>SUM(G7:X7)</f>
        <v>625</v>
      </c>
      <c r="G7" s="34">
        <v>625</v>
      </c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6"/>
      <c r="Z7" s="2"/>
      <c r="AA7" s="2"/>
      <c r="AB7" s="2"/>
    </row>
    <row r="8" spans="1:28" ht="14.25" customHeight="1">
      <c r="A8" s="53"/>
      <c r="B8" s="54" t="s">
        <v>3</v>
      </c>
      <c r="C8" s="55"/>
      <c r="D8" s="12">
        <f t="shared" si="0"/>
        <v>13288</v>
      </c>
      <c r="E8" s="22">
        <v>12425</v>
      </c>
      <c r="F8" s="12">
        <f>SUM(G8:X8)</f>
        <v>863</v>
      </c>
      <c r="G8" s="34">
        <v>863</v>
      </c>
      <c r="H8" s="35"/>
      <c r="I8" s="34"/>
      <c r="J8" s="35"/>
      <c r="K8" s="34"/>
      <c r="L8" s="35"/>
      <c r="M8" s="34"/>
      <c r="N8" s="35"/>
      <c r="O8" s="34"/>
      <c r="P8" s="35"/>
      <c r="Q8" s="34"/>
      <c r="R8" s="35"/>
      <c r="S8" s="34"/>
      <c r="T8" s="35"/>
      <c r="U8" s="34"/>
      <c r="V8" s="35"/>
      <c r="W8" s="34"/>
      <c r="X8" s="35"/>
      <c r="Y8" s="6"/>
      <c r="Z8" s="2"/>
      <c r="AA8" s="2"/>
      <c r="AB8" s="2"/>
    </row>
    <row r="9" spans="1:28" ht="14.25" customHeight="1">
      <c r="A9" s="53"/>
      <c r="B9" s="56" t="s">
        <v>4</v>
      </c>
      <c r="C9" s="55"/>
      <c r="D9" s="12">
        <f t="shared" si="0"/>
        <v>0</v>
      </c>
      <c r="E9" s="22"/>
      <c r="F9" s="12">
        <f>SUM(G9:X9)</f>
        <v>0</v>
      </c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6"/>
      <c r="Z9" s="2"/>
      <c r="AA9" s="2"/>
      <c r="AB9" s="2"/>
    </row>
    <row r="10" spans="1:28" ht="14.25" customHeight="1">
      <c r="A10" s="53"/>
      <c r="B10" s="15" t="s">
        <v>45</v>
      </c>
      <c r="C10" s="16"/>
      <c r="D10" s="12">
        <f t="shared" si="0"/>
        <v>0</v>
      </c>
      <c r="E10" s="12">
        <f>+E11+E12</f>
        <v>0</v>
      </c>
      <c r="F10" s="12">
        <f>SUM(G10:X10)</f>
        <v>0</v>
      </c>
      <c r="G10" s="36">
        <f>+G11+G12</f>
        <v>0</v>
      </c>
      <c r="H10" s="37"/>
      <c r="I10" s="36">
        <f>+I11+I12</f>
        <v>0</v>
      </c>
      <c r="J10" s="37"/>
      <c r="K10" s="36">
        <f>+K11+K12</f>
        <v>0</v>
      </c>
      <c r="L10" s="37"/>
      <c r="M10" s="36">
        <f>+M11+M12</f>
        <v>0</v>
      </c>
      <c r="N10" s="37"/>
      <c r="O10" s="36">
        <f>+O11+O12</f>
        <v>0</v>
      </c>
      <c r="P10" s="37"/>
      <c r="Q10" s="36">
        <f>+Q11+Q12</f>
        <v>0</v>
      </c>
      <c r="R10" s="37"/>
      <c r="S10" s="36">
        <f>+S11+S12</f>
        <v>0</v>
      </c>
      <c r="T10" s="37"/>
      <c r="U10" s="36">
        <f>+U11+U12</f>
        <v>0</v>
      </c>
      <c r="V10" s="37"/>
      <c r="W10" s="36">
        <f>+W11+W12</f>
        <v>0</v>
      </c>
      <c r="X10" s="37"/>
      <c r="Y10" s="6"/>
      <c r="Z10" s="2"/>
      <c r="AA10" s="2"/>
      <c r="AB10" s="2"/>
    </row>
    <row r="11" spans="1:28" ht="14.25" customHeight="1">
      <c r="A11" s="53"/>
      <c r="B11" s="17"/>
      <c r="C11" s="5" t="s">
        <v>5</v>
      </c>
      <c r="D11" s="12">
        <f t="shared" si="0"/>
        <v>0</v>
      </c>
      <c r="E11" s="22"/>
      <c r="F11" s="12">
        <f aca="true" t="shared" si="1" ref="F11:F47">SUM(G11:X11)</f>
        <v>0</v>
      </c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6"/>
      <c r="Z11" s="2"/>
      <c r="AA11" s="2"/>
      <c r="AB11" s="2"/>
    </row>
    <row r="12" spans="1:28" ht="14.25" customHeight="1">
      <c r="A12" s="53"/>
      <c r="B12" s="18"/>
      <c r="C12" s="5" t="s">
        <v>6</v>
      </c>
      <c r="D12" s="12">
        <f t="shared" si="0"/>
        <v>0</v>
      </c>
      <c r="E12" s="22"/>
      <c r="F12" s="12">
        <f t="shared" si="1"/>
        <v>0</v>
      </c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6"/>
      <c r="Z12" s="2"/>
      <c r="AA12" s="2"/>
      <c r="AB12" s="2"/>
    </row>
    <row r="13" spans="1:28" ht="14.25" customHeight="1">
      <c r="A13" s="46"/>
      <c r="B13" s="57" t="s">
        <v>7</v>
      </c>
      <c r="C13" s="58"/>
      <c r="D13" s="12">
        <f t="shared" si="0"/>
        <v>917</v>
      </c>
      <c r="E13" s="22">
        <v>917</v>
      </c>
      <c r="F13" s="12">
        <f t="shared" si="1"/>
        <v>0</v>
      </c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6"/>
      <c r="Z13" s="2"/>
      <c r="AA13" s="2"/>
      <c r="AB13" s="2"/>
    </row>
    <row r="14" spans="1:28" ht="14.25" customHeight="1" thickBot="1">
      <c r="A14" s="9" t="s">
        <v>8</v>
      </c>
      <c r="B14" s="10"/>
      <c r="C14" s="11"/>
      <c r="D14" s="25">
        <f t="shared" si="0"/>
        <v>9784</v>
      </c>
      <c r="E14" s="12">
        <f>+E15+E24+E25</f>
        <v>7994</v>
      </c>
      <c r="F14" s="12">
        <f t="shared" si="1"/>
        <v>1790</v>
      </c>
      <c r="G14" s="36">
        <f>+G15+G24+G25</f>
        <v>1790</v>
      </c>
      <c r="H14" s="37"/>
      <c r="I14" s="36">
        <f>+I15+I24+I25</f>
        <v>0</v>
      </c>
      <c r="J14" s="37"/>
      <c r="K14" s="36">
        <f>+K15+K24+K25</f>
        <v>0</v>
      </c>
      <c r="L14" s="37"/>
      <c r="M14" s="36">
        <f>+M15+M24+M25</f>
        <v>0</v>
      </c>
      <c r="N14" s="37"/>
      <c r="O14" s="36">
        <f>+O15+O24+O25</f>
        <v>0</v>
      </c>
      <c r="P14" s="37"/>
      <c r="Q14" s="36">
        <f>+Q15+Q24+Q25</f>
        <v>0</v>
      </c>
      <c r="R14" s="37"/>
      <c r="S14" s="36">
        <f>+S15+S24+S25</f>
        <v>0</v>
      </c>
      <c r="T14" s="37"/>
      <c r="U14" s="36">
        <f>+U15+U24+U25</f>
        <v>0</v>
      </c>
      <c r="V14" s="37"/>
      <c r="W14" s="36">
        <f>+W15+W24+W25</f>
        <v>0</v>
      </c>
      <c r="X14" s="37"/>
      <c r="Y14" s="6"/>
      <c r="Z14" s="2"/>
      <c r="AA14" s="2"/>
      <c r="AB14" s="2"/>
    </row>
    <row r="15" spans="1:28" ht="14.25" customHeight="1" thickBot="1">
      <c r="A15" s="19"/>
      <c r="B15" s="15" t="s">
        <v>9</v>
      </c>
      <c r="C15" s="21"/>
      <c r="D15" s="26">
        <f t="shared" si="0"/>
        <v>3189</v>
      </c>
      <c r="E15" s="14">
        <f>SUM(E16:E23)</f>
        <v>3189</v>
      </c>
      <c r="F15" s="12">
        <f t="shared" si="1"/>
        <v>0</v>
      </c>
      <c r="G15" s="36">
        <f>SUM(G16:H23)</f>
        <v>0</v>
      </c>
      <c r="H15" s="37"/>
      <c r="I15" s="36">
        <f>SUM(I16:J23)</f>
        <v>0</v>
      </c>
      <c r="J15" s="37"/>
      <c r="K15" s="36">
        <f>SUM(K16:L23)</f>
        <v>0</v>
      </c>
      <c r="L15" s="37"/>
      <c r="M15" s="36">
        <f>SUM(M16:N23)</f>
        <v>0</v>
      </c>
      <c r="N15" s="37"/>
      <c r="O15" s="36">
        <f>SUM(O16:P23)</f>
        <v>0</v>
      </c>
      <c r="P15" s="37"/>
      <c r="Q15" s="36">
        <f>SUM(Q16:R23)</f>
        <v>0</v>
      </c>
      <c r="R15" s="37"/>
      <c r="S15" s="36">
        <f>SUM(S16:T23)</f>
        <v>0</v>
      </c>
      <c r="T15" s="37"/>
      <c r="U15" s="36">
        <f>SUM(U16:V23)</f>
        <v>0</v>
      </c>
      <c r="V15" s="37"/>
      <c r="W15" s="36">
        <f>SUM(W16:X23)</f>
        <v>0</v>
      </c>
      <c r="X15" s="37"/>
      <c r="Y15" s="6"/>
      <c r="Z15" s="2"/>
      <c r="AA15" s="2"/>
      <c r="AB15" s="2"/>
    </row>
    <row r="16" spans="1:28" ht="14.25" customHeight="1">
      <c r="A16" s="17"/>
      <c r="B16" s="17"/>
      <c r="C16" s="5" t="s">
        <v>10</v>
      </c>
      <c r="D16" s="24">
        <f t="shared" si="0"/>
        <v>512</v>
      </c>
      <c r="E16" s="22">
        <v>512</v>
      </c>
      <c r="F16" s="12">
        <f t="shared" si="1"/>
        <v>0</v>
      </c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6"/>
      <c r="Z16" s="2"/>
      <c r="AA16" s="2"/>
      <c r="AB16" s="2"/>
    </row>
    <row r="17" spans="1:28" ht="14.25" customHeight="1">
      <c r="A17" s="17"/>
      <c r="B17" s="17"/>
      <c r="C17" s="5" t="s">
        <v>11</v>
      </c>
      <c r="D17" s="12">
        <f t="shared" si="0"/>
        <v>125</v>
      </c>
      <c r="E17" s="22">
        <v>125</v>
      </c>
      <c r="F17" s="12">
        <f t="shared" si="1"/>
        <v>0</v>
      </c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6"/>
      <c r="Z17" s="2"/>
      <c r="AA17" s="2"/>
      <c r="AB17" s="2"/>
    </row>
    <row r="18" spans="1:28" ht="14.25" customHeight="1">
      <c r="A18" s="17"/>
      <c r="B18" s="17"/>
      <c r="C18" s="5" t="s">
        <v>12</v>
      </c>
      <c r="D18" s="12">
        <f t="shared" si="0"/>
        <v>0</v>
      </c>
      <c r="E18" s="22"/>
      <c r="F18" s="12">
        <f t="shared" si="1"/>
        <v>0</v>
      </c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6"/>
      <c r="Z18" s="2"/>
      <c r="AA18" s="2"/>
      <c r="AB18" s="2"/>
    </row>
    <row r="19" spans="1:28" ht="14.25" customHeight="1">
      <c r="A19" s="17"/>
      <c r="B19" s="17"/>
      <c r="C19" s="5" t="s">
        <v>13</v>
      </c>
      <c r="D19" s="12">
        <f t="shared" si="0"/>
        <v>2362</v>
      </c>
      <c r="E19" s="22">
        <v>2362</v>
      </c>
      <c r="F19" s="12">
        <f t="shared" si="1"/>
        <v>0</v>
      </c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6"/>
      <c r="Z19" s="2"/>
      <c r="AA19" s="2"/>
      <c r="AB19" s="2"/>
    </row>
    <row r="20" spans="1:28" ht="14.25" customHeight="1">
      <c r="A20" s="17"/>
      <c r="B20" s="17"/>
      <c r="C20" s="5" t="s">
        <v>14</v>
      </c>
      <c r="D20" s="12">
        <f t="shared" si="0"/>
        <v>0</v>
      </c>
      <c r="E20" s="22"/>
      <c r="F20" s="12">
        <f t="shared" si="1"/>
        <v>0</v>
      </c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6"/>
      <c r="Z20" s="2"/>
      <c r="AA20" s="2"/>
      <c r="AB20" s="2"/>
    </row>
    <row r="21" spans="1:28" ht="14.25" customHeight="1">
      <c r="A21" s="17"/>
      <c r="B21" s="17"/>
      <c r="C21" s="5" t="s">
        <v>15</v>
      </c>
      <c r="D21" s="12">
        <f t="shared" si="0"/>
        <v>190</v>
      </c>
      <c r="E21" s="22">
        <v>190</v>
      </c>
      <c r="F21" s="12">
        <f t="shared" si="1"/>
        <v>0</v>
      </c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6"/>
      <c r="Z21" s="2"/>
      <c r="AA21" s="2"/>
      <c r="AB21" s="2"/>
    </row>
    <row r="22" spans="1:28" ht="14.25" customHeight="1">
      <c r="A22" s="17"/>
      <c r="B22" s="17"/>
      <c r="C22" s="5" t="s">
        <v>16</v>
      </c>
      <c r="D22" s="12">
        <f t="shared" si="0"/>
        <v>0</v>
      </c>
      <c r="E22" s="22"/>
      <c r="F22" s="12">
        <f t="shared" si="1"/>
        <v>0</v>
      </c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6"/>
      <c r="Z22" s="2"/>
      <c r="AA22" s="2"/>
      <c r="AB22" s="2"/>
    </row>
    <row r="23" spans="1:28" ht="14.25" customHeight="1" thickBot="1">
      <c r="A23" s="17"/>
      <c r="B23" s="18"/>
      <c r="C23" s="5" t="s">
        <v>17</v>
      </c>
      <c r="D23" s="25">
        <f t="shared" si="0"/>
        <v>0</v>
      </c>
      <c r="E23" s="22"/>
      <c r="F23" s="12">
        <f t="shared" si="1"/>
        <v>0</v>
      </c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6"/>
      <c r="Z23" s="2"/>
      <c r="AA23" s="2"/>
      <c r="AB23" s="2"/>
    </row>
    <row r="24" spans="1:28" ht="14.25" customHeight="1" thickBot="1">
      <c r="A24" s="17"/>
      <c r="B24" s="9" t="s">
        <v>18</v>
      </c>
      <c r="C24" s="10"/>
      <c r="D24" s="26">
        <f t="shared" si="0"/>
        <v>0</v>
      </c>
      <c r="E24" s="23"/>
      <c r="F24" s="12">
        <f t="shared" si="1"/>
        <v>0</v>
      </c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6"/>
      <c r="Z24" s="2"/>
      <c r="AA24" s="2"/>
      <c r="AB24" s="2"/>
    </row>
    <row r="25" spans="1:28" ht="14.25" customHeight="1" thickBot="1">
      <c r="A25" s="17"/>
      <c r="B25" s="15" t="s">
        <v>19</v>
      </c>
      <c r="C25" s="21"/>
      <c r="D25" s="26">
        <f t="shared" si="0"/>
        <v>6595</v>
      </c>
      <c r="E25" s="14">
        <f>SUM(E26:E40)</f>
        <v>4805</v>
      </c>
      <c r="F25" s="12">
        <f t="shared" si="1"/>
        <v>1790</v>
      </c>
      <c r="G25" s="36">
        <f>SUM(G26:H40)</f>
        <v>1790</v>
      </c>
      <c r="H25" s="37"/>
      <c r="I25" s="36">
        <f>SUM(I26:J40)</f>
        <v>0</v>
      </c>
      <c r="J25" s="37"/>
      <c r="K25" s="36">
        <f>SUM(K26:L40)</f>
        <v>0</v>
      </c>
      <c r="L25" s="37"/>
      <c r="M25" s="36">
        <f>SUM(M26:N40)</f>
        <v>0</v>
      </c>
      <c r="N25" s="37"/>
      <c r="O25" s="36">
        <f>SUM(O26:P40)</f>
        <v>0</v>
      </c>
      <c r="P25" s="37"/>
      <c r="Q25" s="36">
        <f>SUM(Q26:R40)</f>
        <v>0</v>
      </c>
      <c r="R25" s="37"/>
      <c r="S25" s="36">
        <f>SUM(S26:T40)</f>
        <v>0</v>
      </c>
      <c r="T25" s="37"/>
      <c r="U25" s="36">
        <f>SUM(U26:V40)</f>
        <v>0</v>
      </c>
      <c r="V25" s="37"/>
      <c r="W25" s="36">
        <f>SUM(W26:X40)</f>
        <v>0</v>
      </c>
      <c r="X25" s="37"/>
      <c r="Y25" s="6"/>
      <c r="Z25" s="2"/>
      <c r="AA25" s="2"/>
      <c r="AB25" s="2"/>
    </row>
    <row r="26" spans="1:28" ht="14.25" customHeight="1">
      <c r="A26" s="17"/>
      <c r="B26" s="17"/>
      <c r="C26" s="5" t="s">
        <v>20</v>
      </c>
      <c r="D26" s="24">
        <f t="shared" si="0"/>
        <v>320</v>
      </c>
      <c r="E26" s="22">
        <v>270</v>
      </c>
      <c r="F26" s="12">
        <f t="shared" si="1"/>
        <v>50</v>
      </c>
      <c r="G26" s="34">
        <v>50</v>
      </c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6"/>
      <c r="Z26" s="2"/>
      <c r="AA26" s="2"/>
      <c r="AB26" s="2"/>
    </row>
    <row r="27" spans="1:28" ht="14.25" customHeight="1">
      <c r="A27" s="17"/>
      <c r="B27" s="17"/>
      <c r="C27" s="5" t="s">
        <v>21</v>
      </c>
      <c r="D27" s="12">
        <f t="shared" si="0"/>
        <v>0</v>
      </c>
      <c r="E27" s="22"/>
      <c r="F27" s="12">
        <f t="shared" si="1"/>
        <v>0</v>
      </c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6"/>
      <c r="Z27" s="2"/>
      <c r="AA27" s="2"/>
      <c r="AB27" s="2"/>
    </row>
    <row r="28" spans="1:28" ht="14.25" customHeight="1">
      <c r="A28" s="17"/>
      <c r="B28" s="17"/>
      <c r="C28" s="5" t="s">
        <v>22</v>
      </c>
      <c r="D28" s="12">
        <f t="shared" si="0"/>
        <v>16</v>
      </c>
      <c r="E28" s="22">
        <v>15</v>
      </c>
      <c r="F28" s="12">
        <f t="shared" si="1"/>
        <v>1</v>
      </c>
      <c r="G28" s="34">
        <v>1</v>
      </c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6"/>
      <c r="Z28" s="2"/>
      <c r="AA28" s="2"/>
      <c r="AB28" s="2"/>
    </row>
    <row r="29" spans="1:28" ht="14.25" customHeight="1">
      <c r="A29" s="17"/>
      <c r="B29" s="17"/>
      <c r="C29" s="5" t="s">
        <v>23</v>
      </c>
      <c r="D29" s="12">
        <f t="shared" si="0"/>
        <v>393</v>
      </c>
      <c r="E29" s="22">
        <v>373</v>
      </c>
      <c r="F29" s="12">
        <f t="shared" si="1"/>
        <v>20</v>
      </c>
      <c r="G29" s="34">
        <v>20</v>
      </c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6"/>
      <c r="Z29" s="2"/>
      <c r="AA29" s="2"/>
      <c r="AB29" s="2"/>
    </row>
    <row r="30" spans="1:28" ht="14.25" customHeight="1">
      <c r="A30" s="17"/>
      <c r="B30" s="17"/>
      <c r="C30" s="5" t="s">
        <v>48</v>
      </c>
      <c r="D30" s="12">
        <f t="shared" si="0"/>
        <v>2288</v>
      </c>
      <c r="E30" s="22">
        <v>1536</v>
      </c>
      <c r="F30" s="12">
        <f t="shared" si="1"/>
        <v>752</v>
      </c>
      <c r="G30" s="34">
        <v>752</v>
      </c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6"/>
      <c r="Z30" s="2"/>
      <c r="AA30" s="2"/>
      <c r="AB30" s="2"/>
    </row>
    <row r="31" spans="1:28" ht="14.25" customHeight="1">
      <c r="A31" s="17"/>
      <c r="B31" s="17"/>
      <c r="C31" s="5" t="s">
        <v>24</v>
      </c>
      <c r="D31" s="12">
        <f t="shared" si="0"/>
        <v>0</v>
      </c>
      <c r="E31" s="22"/>
      <c r="F31" s="12">
        <f t="shared" si="1"/>
        <v>0</v>
      </c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6"/>
      <c r="Z31" s="2"/>
      <c r="AA31" s="2"/>
      <c r="AB31" s="2"/>
    </row>
    <row r="32" spans="1:28" ht="14.25" customHeight="1">
      <c r="A32" s="17"/>
      <c r="B32" s="17"/>
      <c r="C32" s="5" t="s">
        <v>25</v>
      </c>
      <c r="D32" s="12">
        <f t="shared" si="0"/>
        <v>2566</v>
      </c>
      <c r="E32" s="22">
        <v>2040</v>
      </c>
      <c r="F32" s="12">
        <f t="shared" si="1"/>
        <v>526</v>
      </c>
      <c r="G32" s="34">
        <v>526</v>
      </c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6"/>
      <c r="Z32" s="2"/>
      <c r="AA32" s="2"/>
      <c r="AB32" s="2"/>
    </row>
    <row r="33" spans="1:28" ht="14.25" customHeight="1">
      <c r="A33" s="17"/>
      <c r="B33" s="17"/>
      <c r="C33" s="5" t="s">
        <v>26</v>
      </c>
      <c r="D33" s="12">
        <f t="shared" si="0"/>
        <v>50</v>
      </c>
      <c r="E33" s="22">
        <v>30</v>
      </c>
      <c r="F33" s="12">
        <f t="shared" si="1"/>
        <v>20</v>
      </c>
      <c r="G33" s="34">
        <v>20</v>
      </c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6"/>
      <c r="Z33" s="2"/>
      <c r="AA33" s="2"/>
      <c r="AB33" s="2"/>
    </row>
    <row r="34" spans="1:28" ht="14.25" customHeight="1">
      <c r="A34" s="17"/>
      <c r="B34" s="17"/>
      <c r="C34" s="5" t="s">
        <v>27</v>
      </c>
      <c r="D34" s="12">
        <f t="shared" si="0"/>
        <v>0</v>
      </c>
      <c r="E34" s="22"/>
      <c r="F34" s="12">
        <f t="shared" si="1"/>
        <v>0</v>
      </c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6"/>
      <c r="Z34" s="2"/>
      <c r="AA34" s="2"/>
      <c r="AB34" s="2"/>
    </row>
    <row r="35" spans="1:28" ht="14.25" customHeight="1">
      <c r="A35" s="17"/>
      <c r="B35" s="17"/>
      <c r="C35" s="5" t="s">
        <v>28</v>
      </c>
      <c r="D35" s="12">
        <f t="shared" si="0"/>
        <v>30</v>
      </c>
      <c r="E35" s="22">
        <v>20</v>
      </c>
      <c r="F35" s="12">
        <f t="shared" si="1"/>
        <v>10</v>
      </c>
      <c r="G35" s="34">
        <v>10</v>
      </c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6"/>
      <c r="Z35" s="2"/>
      <c r="AA35" s="2"/>
      <c r="AB35" s="2"/>
    </row>
    <row r="36" spans="1:28" ht="14.25" customHeight="1">
      <c r="A36" s="17"/>
      <c r="B36" s="17"/>
      <c r="C36" s="5" t="s">
        <v>29</v>
      </c>
      <c r="D36" s="12">
        <f t="shared" si="0"/>
        <v>0</v>
      </c>
      <c r="E36" s="22"/>
      <c r="F36" s="12">
        <f t="shared" si="1"/>
        <v>0</v>
      </c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6"/>
      <c r="Z36" s="2"/>
      <c r="AA36" s="2"/>
      <c r="AB36" s="2"/>
    </row>
    <row r="37" spans="1:28" ht="14.25" customHeight="1">
      <c r="A37" s="17"/>
      <c r="B37" s="17"/>
      <c r="C37" s="5" t="s">
        <v>30</v>
      </c>
      <c r="D37" s="12">
        <f t="shared" si="0"/>
        <v>0</v>
      </c>
      <c r="E37" s="22"/>
      <c r="F37" s="12">
        <f t="shared" si="1"/>
        <v>0</v>
      </c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6"/>
      <c r="Z37" s="2"/>
      <c r="AA37" s="2"/>
      <c r="AB37" s="2"/>
    </row>
    <row r="38" spans="1:28" ht="14.25" customHeight="1">
      <c r="A38" s="17"/>
      <c r="B38" s="17"/>
      <c r="C38" s="5" t="s">
        <v>31</v>
      </c>
      <c r="D38" s="12">
        <f>+F38</f>
        <v>231</v>
      </c>
      <c r="E38" s="29"/>
      <c r="F38" s="12">
        <f t="shared" si="1"/>
        <v>231</v>
      </c>
      <c r="G38" s="34">
        <v>231</v>
      </c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6"/>
      <c r="Z38" s="2"/>
      <c r="AA38" s="2"/>
      <c r="AB38" s="2"/>
    </row>
    <row r="39" spans="1:28" ht="14.25" customHeight="1">
      <c r="A39" s="17"/>
      <c r="B39" s="17"/>
      <c r="C39" s="5" t="s">
        <v>32</v>
      </c>
      <c r="D39" s="12">
        <f t="shared" si="0"/>
        <v>10</v>
      </c>
      <c r="E39" s="22">
        <v>10</v>
      </c>
      <c r="F39" s="12">
        <f t="shared" si="1"/>
        <v>0</v>
      </c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6"/>
      <c r="Z39" s="2"/>
      <c r="AA39" s="2"/>
      <c r="AB39" s="2"/>
    </row>
    <row r="40" spans="1:28" ht="14.25" customHeight="1">
      <c r="A40" s="17"/>
      <c r="B40" s="17"/>
      <c r="C40" s="5" t="s">
        <v>33</v>
      </c>
      <c r="D40" s="12">
        <f t="shared" si="0"/>
        <v>691</v>
      </c>
      <c r="E40" s="22">
        <v>511</v>
      </c>
      <c r="F40" s="12">
        <f t="shared" si="1"/>
        <v>180</v>
      </c>
      <c r="G40" s="34">
        <v>180</v>
      </c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6"/>
      <c r="Z40" s="2"/>
      <c r="AA40" s="2"/>
      <c r="AB40" s="2"/>
    </row>
    <row r="41" spans="1:28" ht="14.25" customHeight="1" thickBot="1">
      <c r="A41" s="18"/>
      <c r="B41" s="18"/>
      <c r="C41" s="5"/>
      <c r="D41" s="25"/>
      <c r="E41" s="25"/>
      <c r="F41" s="25"/>
      <c r="G41" s="61"/>
      <c r="H41" s="62"/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6"/>
      <c r="Z41" s="2"/>
      <c r="AA41" s="2"/>
      <c r="AB41" s="2"/>
    </row>
    <row r="42" spans="1:28" ht="14.25" customHeight="1" thickBot="1">
      <c r="A42" s="20" t="s">
        <v>34</v>
      </c>
      <c r="B42" s="21"/>
      <c r="C42" s="21"/>
      <c r="D42" s="13">
        <f t="shared" si="0"/>
        <v>789</v>
      </c>
      <c r="E42" s="30">
        <v>789</v>
      </c>
      <c r="F42" s="32"/>
      <c r="G42" s="40"/>
      <c r="H42" s="40"/>
      <c r="I42" s="38"/>
      <c r="J42" s="39"/>
      <c r="K42" s="38"/>
      <c r="L42" s="39"/>
      <c r="M42" s="38"/>
      <c r="N42" s="39"/>
      <c r="O42" s="38"/>
      <c r="P42" s="39"/>
      <c r="Q42" s="38"/>
      <c r="R42" s="39"/>
      <c r="S42" s="38"/>
      <c r="T42" s="39"/>
      <c r="U42" s="38"/>
      <c r="V42" s="39"/>
      <c r="W42" s="38"/>
      <c r="X42" s="39"/>
      <c r="Y42" s="6"/>
      <c r="Z42" s="2"/>
      <c r="AA42" s="2"/>
      <c r="AB42" s="2"/>
    </row>
    <row r="43" spans="1:28" ht="14.25" customHeight="1">
      <c r="A43" s="20" t="s">
        <v>35</v>
      </c>
      <c r="B43" s="21"/>
      <c r="C43" s="16"/>
      <c r="D43" s="24">
        <f t="shared" si="0"/>
        <v>0</v>
      </c>
      <c r="E43" s="27"/>
      <c r="F43" s="24">
        <f t="shared" si="1"/>
        <v>0</v>
      </c>
      <c r="G43" s="63"/>
      <c r="H43" s="64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6"/>
      <c r="Z43" s="2"/>
      <c r="AA43" s="2"/>
      <c r="AB43" s="2"/>
    </row>
    <row r="44" spans="1:28" ht="14.25" customHeight="1">
      <c r="A44" s="20" t="s">
        <v>36</v>
      </c>
      <c r="B44" s="21"/>
      <c r="C44" s="16"/>
      <c r="D44" s="12">
        <f t="shared" si="0"/>
        <v>0</v>
      </c>
      <c r="E44" s="22"/>
      <c r="F44" s="12">
        <f t="shared" si="1"/>
        <v>0</v>
      </c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6"/>
      <c r="Z44" s="2"/>
      <c r="AA44" s="2"/>
      <c r="AB44" s="2"/>
    </row>
    <row r="45" spans="1:28" ht="14.25" customHeight="1">
      <c r="A45" s="20" t="s">
        <v>37</v>
      </c>
      <c r="B45" s="21"/>
      <c r="C45" s="16"/>
      <c r="D45" s="12">
        <f t="shared" si="0"/>
        <v>41239</v>
      </c>
      <c r="E45" s="12">
        <f>+E6+E14+E42+E43+E44</f>
        <v>37961</v>
      </c>
      <c r="F45" s="12">
        <f t="shared" si="1"/>
        <v>3278</v>
      </c>
      <c r="G45" s="36">
        <f>+G6+G14+G42+G43+G44</f>
        <v>3278</v>
      </c>
      <c r="H45" s="37"/>
      <c r="I45" s="36">
        <f>+I6+I14+I42+I43+I44</f>
        <v>0</v>
      </c>
      <c r="J45" s="37"/>
      <c r="K45" s="36">
        <f>+K6+K14+K42+K43+K44</f>
        <v>0</v>
      </c>
      <c r="L45" s="37"/>
      <c r="M45" s="36">
        <f>+M6+M14+M42+M43+M44</f>
        <v>0</v>
      </c>
      <c r="N45" s="37"/>
      <c r="O45" s="36">
        <f>+O6+O14+O42+O43+O44</f>
        <v>0</v>
      </c>
      <c r="P45" s="37"/>
      <c r="Q45" s="36">
        <f>+Q6+Q14+Q42+Q43+Q44</f>
        <v>0</v>
      </c>
      <c r="R45" s="37"/>
      <c r="S45" s="36">
        <f>+S6+S14+S42+S43+S44</f>
        <v>0</v>
      </c>
      <c r="T45" s="37"/>
      <c r="U45" s="36">
        <f>+U6+U14+U42+U43+U44</f>
        <v>0</v>
      </c>
      <c r="V45" s="37"/>
      <c r="W45" s="36">
        <f>+W6+W14+W42+W43+W44</f>
        <v>0</v>
      </c>
      <c r="X45" s="37"/>
      <c r="Y45" s="6"/>
      <c r="Z45" s="2"/>
      <c r="AA45" s="2"/>
      <c r="AB45" s="2"/>
    </row>
    <row r="46" spans="1:28" ht="14.25" customHeight="1" thickBot="1">
      <c r="A46" s="20" t="s">
        <v>38</v>
      </c>
      <c r="B46" s="21"/>
      <c r="C46" s="16"/>
      <c r="D46" s="25">
        <f t="shared" si="0"/>
        <v>2061.9500000000003</v>
      </c>
      <c r="E46" s="12">
        <f>+E45*0.05</f>
        <v>1898.0500000000002</v>
      </c>
      <c r="F46" s="12">
        <f t="shared" si="1"/>
        <v>163.9</v>
      </c>
      <c r="G46" s="61">
        <f>+G45*0.05</f>
        <v>163.9</v>
      </c>
      <c r="H46" s="62"/>
      <c r="I46" s="36">
        <f>+I45*0.05</f>
        <v>0</v>
      </c>
      <c r="J46" s="37"/>
      <c r="K46" s="36">
        <f>+K45*0.05</f>
        <v>0</v>
      </c>
      <c r="L46" s="37"/>
      <c r="M46" s="36">
        <f>+M45*0.05</f>
        <v>0</v>
      </c>
      <c r="N46" s="37"/>
      <c r="O46" s="36">
        <f>+O45*0.05</f>
        <v>0</v>
      </c>
      <c r="P46" s="37"/>
      <c r="Q46" s="36">
        <f>+Q45*0.05</f>
        <v>0</v>
      </c>
      <c r="R46" s="37"/>
      <c r="S46" s="36">
        <f>+S45*0.05</f>
        <v>0</v>
      </c>
      <c r="T46" s="37"/>
      <c r="U46" s="36">
        <f>+U45*0.05</f>
        <v>0</v>
      </c>
      <c r="V46" s="37"/>
      <c r="W46" s="36">
        <f>+W45*0.05</f>
        <v>0</v>
      </c>
      <c r="X46" s="37"/>
      <c r="Y46" s="6"/>
      <c r="Z46" s="2"/>
      <c r="AA46" s="2"/>
      <c r="AB46" s="2"/>
    </row>
    <row r="47" spans="1:28" ht="14.25" customHeight="1" thickBot="1">
      <c r="A47" s="20" t="s">
        <v>39</v>
      </c>
      <c r="B47" s="21"/>
      <c r="C47" s="21"/>
      <c r="D47" s="26">
        <f t="shared" si="0"/>
        <v>43300.950000000004</v>
      </c>
      <c r="E47" s="14">
        <f>+E45+E46</f>
        <v>39859.05</v>
      </c>
      <c r="F47" s="13">
        <f t="shared" si="1"/>
        <v>3441.9</v>
      </c>
      <c r="G47" s="65">
        <f>+G45+G46</f>
        <v>3441.9</v>
      </c>
      <c r="H47" s="66"/>
      <c r="I47" s="67">
        <f>+I45+I46</f>
        <v>0</v>
      </c>
      <c r="J47" s="37"/>
      <c r="K47" s="36">
        <f>+K45+K46</f>
        <v>0</v>
      </c>
      <c r="L47" s="37"/>
      <c r="M47" s="36">
        <f>+M45+M46</f>
        <v>0</v>
      </c>
      <c r="N47" s="37"/>
      <c r="O47" s="36">
        <f>+O45+O46</f>
        <v>0</v>
      </c>
      <c r="P47" s="37"/>
      <c r="Q47" s="36">
        <f>+Q45+Q46</f>
        <v>0</v>
      </c>
      <c r="R47" s="37"/>
      <c r="S47" s="36">
        <f>+S45+S46</f>
        <v>0</v>
      </c>
      <c r="T47" s="37"/>
      <c r="U47" s="36">
        <f>+U45+U46</f>
        <v>0</v>
      </c>
      <c r="V47" s="37"/>
      <c r="W47" s="36">
        <f>+W45+W46</f>
        <v>0</v>
      </c>
      <c r="X47" s="37"/>
      <c r="Y47" s="6"/>
      <c r="Z47" s="2"/>
      <c r="AA47" s="2"/>
      <c r="AB47" s="2"/>
    </row>
    <row r="48" spans="25:28" ht="13.5">
      <c r="Y48" s="2"/>
      <c r="Z48" s="2"/>
      <c r="AA48" s="2"/>
      <c r="AB48" s="2"/>
    </row>
  </sheetData>
  <sheetProtection/>
  <mergeCells count="398">
    <mergeCell ref="V3:X3"/>
    <mergeCell ref="S47:T47"/>
    <mergeCell ref="U47:V47"/>
    <mergeCell ref="W47:X47"/>
    <mergeCell ref="S46:T46"/>
    <mergeCell ref="U46:V46"/>
    <mergeCell ref="W46:X46"/>
    <mergeCell ref="S44:T44"/>
    <mergeCell ref="U44:V44"/>
    <mergeCell ref="W44:X44"/>
    <mergeCell ref="Q45:R45"/>
    <mergeCell ref="K46:L46"/>
    <mergeCell ref="M46:N46"/>
    <mergeCell ref="O46:P46"/>
    <mergeCell ref="Q46:R46"/>
    <mergeCell ref="K47:L47"/>
    <mergeCell ref="M47:N47"/>
    <mergeCell ref="O47:P47"/>
    <mergeCell ref="Q47:R47"/>
    <mergeCell ref="S45:T45"/>
    <mergeCell ref="U45:V45"/>
    <mergeCell ref="W45:X45"/>
    <mergeCell ref="K44:L44"/>
    <mergeCell ref="M44:N44"/>
    <mergeCell ref="O44:P44"/>
    <mergeCell ref="Q44:R44"/>
    <mergeCell ref="K45:L45"/>
    <mergeCell ref="M45:N45"/>
    <mergeCell ref="O45:P45"/>
    <mergeCell ref="W42:X42"/>
    <mergeCell ref="K43:L43"/>
    <mergeCell ref="M43:N43"/>
    <mergeCell ref="O43:P43"/>
    <mergeCell ref="Q43:R43"/>
    <mergeCell ref="S43:T43"/>
    <mergeCell ref="U43:V43"/>
    <mergeCell ref="W43:X43"/>
    <mergeCell ref="K42:L42"/>
    <mergeCell ref="M42:N42"/>
    <mergeCell ref="O42:P42"/>
    <mergeCell ref="Q42:R42"/>
    <mergeCell ref="S42:T42"/>
    <mergeCell ref="U42:V42"/>
    <mergeCell ref="W40:X40"/>
    <mergeCell ref="K41:L41"/>
    <mergeCell ref="M41:N41"/>
    <mergeCell ref="O41:P41"/>
    <mergeCell ref="Q41:R41"/>
    <mergeCell ref="S41:T41"/>
    <mergeCell ref="U41:V41"/>
    <mergeCell ref="W41:X41"/>
    <mergeCell ref="K40:L40"/>
    <mergeCell ref="M40:N40"/>
    <mergeCell ref="O40:P40"/>
    <mergeCell ref="Q40:R40"/>
    <mergeCell ref="S40:T40"/>
    <mergeCell ref="U40:V40"/>
    <mergeCell ref="W38:X38"/>
    <mergeCell ref="K39:L39"/>
    <mergeCell ref="M39:N39"/>
    <mergeCell ref="O39:P39"/>
    <mergeCell ref="Q39:R39"/>
    <mergeCell ref="S39:T39"/>
    <mergeCell ref="U39:V39"/>
    <mergeCell ref="W39:X39"/>
    <mergeCell ref="K38:L38"/>
    <mergeCell ref="M38:N38"/>
    <mergeCell ref="O38:P38"/>
    <mergeCell ref="Q38:R38"/>
    <mergeCell ref="S38:T38"/>
    <mergeCell ref="U38:V38"/>
    <mergeCell ref="W36:X36"/>
    <mergeCell ref="K37:L37"/>
    <mergeCell ref="M37:N37"/>
    <mergeCell ref="O37:P37"/>
    <mergeCell ref="Q37:R37"/>
    <mergeCell ref="S37:T37"/>
    <mergeCell ref="U37:V37"/>
    <mergeCell ref="W37:X37"/>
    <mergeCell ref="K36:L36"/>
    <mergeCell ref="M36:N36"/>
    <mergeCell ref="O36:P36"/>
    <mergeCell ref="Q36:R36"/>
    <mergeCell ref="S36:T36"/>
    <mergeCell ref="U36:V36"/>
    <mergeCell ref="W34:X34"/>
    <mergeCell ref="K35:L35"/>
    <mergeCell ref="M35:N35"/>
    <mergeCell ref="O35:P35"/>
    <mergeCell ref="Q35:R35"/>
    <mergeCell ref="S35:T35"/>
    <mergeCell ref="U35:V35"/>
    <mergeCell ref="W35:X35"/>
    <mergeCell ref="K34:L34"/>
    <mergeCell ref="M34:N34"/>
    <mergeCell ref="O34:P34"/>
    <mergeCell ref="Q34:R34"/>
    <mergeCell ref="S34:T34"/>
    <mergeCell ref="U34:V34"/>
    <mergeCell ref="W32:X32"/>
    <mergeCell ref="K33:L33"/>
    <mergeCell ref="M33:N33"/>
    <mergeCell ref="O33:P33"/>
    <mergeCell ref="Q33:R33"/>
    <mergeCell ref="S33:T33"/>
    <mergeCell ref="U33:V33"/>
    <mergeCell ref="W33:X33"/>
    <mergeCell ref="K32:L32"/>
    <mergeCell ref="M32:N32"/>
    <mergeCell ref="O32:P32"/>
    <mergeCell ref="Q32:R32"/>
    <mergeCell ref="S32:T32"/>
    <mergeCell ref="U32:V32"/>
    <mergeCell ref="W30:X30"/>
    <mergeCell ref="K31:L31"/>
    <mergeCell ref="M31:N31"/>
    <mergeCell ref="O31:P31"/>
    <mergeCell ref="Q31:R31"/>
    <mergeCell ref="S31:T31"/>
    <mergeCell ref="U31:V31"/>
    <mergeCell ref="W31:X31"/>
    <mergeCell ref="K30:L30"/>
    <mergeCell ref="M30:N30"/>
    <mergeCell ref="O30:P30"/>
    <mergeCell ref="Q30:R30"/>
    <mergeCell ref="S30:T30"/>
    <mergeCell ref="U30:V30"/>
    <mergeCell ref="W28:X28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6:X26"/>
    <mergeCell ref="K27:L27"/>
    <mergeCell ref="M27:N27"/>
    <mergeCell ref="O27:P27"/>
    <mergeCell ref="Q27:R27"/>
    <mergeCell ref="S27:T27"/>
    <mergeCell ref="U27:V27"/>
    <mergeCell ref="W27:X27"/>
    <mergeCell ref="K26:L26"/>
    <mergeCell ref="M26:N26"/>
    <mergeCell ref="O26:P26"/>
    <mergeCell ref="Q26:R26"/>
    <mergeCell ref="S26:T26"/>
    <mergeCell ref="U26:V26"/>
    <mergeCell ref="W24:X24"/>
    <mergeCell ref="K25:L25"/>
    <mergeCell ref="M25:N25"/>
    <mergeCell ref="O25:P25"/>
    <mergeCell ref="Q25:R25"/>
    <mergeCell ref="S25:T25"/>
    <mergeCell ref="U25:V25"/>
    <mergeCell ref="W25:X25"/>
    <mergeCell ref="K24:L24"/>
    <mergeCell ref="M24:N24"/>
    <mergeCell ref="O24:P24"/>
    <mergeCell ref="Q24:R24"/>
    <mergeCell ref="S24:T24"/>
    <mergeCell ref="U24:V24"/>
    <mergeCell ref="W22:X22"/>
    <mergeCell ref="K23:L23"/>
    <mergeCell ref="M23:N23"/>
    <mergeCell ref="O23:P23"/>
    <mergeCell ref="Q23:R23"/>
    <mergeCell ref="S23:T23"/>
    <mergeCell ref="U23:V23"/>
    <mergeCell ref="W23:X23"/>
    <mergeCell ref="K22:L22"/>
    <mergeCell ref="M22:N22"/>
    <mergeCell ref="O22:P22"/>
    <mergeCell ref="Q22:R22"/>
    <mergeCell ref="S22:T22"/>
    <mergeCell ref="U22:V22"/>
    <mergeCell ref="W20:X20"/>
    <mergeCell ref="K21:L21"/>
    <mergeCell ref="M21:N21"/>
    <mergeCell ref="O21:P21"/>
    <mergeCell ref="Q21:R21"/>
    <mergeCell ref="S21:T21"/>
    <mergeCell ref="U21:V21"/>
    <mergeCell ref="W21:X21"/>
    <mergeCell ref="K20:L20"/>
    <mergeCell ref="M20:N20"/>
    <mergeCell ref="O20:P20"/>
    <mergeCell ref="Q20:R20"/>
    <mergeCell ref="S20:T20"/>
    <mergeCell ref="U20:V20"/>
    <mergeCell ref="W18:X18"/>
    <mergeCell ref="K19:L19"/>
    <mergeCell ref="M19:N19"/>
    <mergeCell ref="O19:P19"/>
    <mergeCell ref="Q19:R19"/>
    <mergeCell ref="S19:T19"/>
    <mergeCell ref="U19:V19"/>
    <mergeCell ref="W19:X19"/>
    <mergeCell ref="K18:L18"/>
    <mergeCell ref="M18:N18"/>
    <mergeCell ref="O18:P18"/>
    <mergeCell ref="Q18:R18"/>
    <mergeCell ref="S18:T18"/>
    <mergeCell ref="U18:V18"/>
    <mergeCell ref="W16:X16"/>
    <mergeCell ref="K17:L17"/>
    <mergeCell ref="M17:N17"/>
    <mergeCell ref="O17:P17"/>
    <mergeCell ref="Q17:R17"/>
    <mergeCell ref="S17:T17"/>
    <mergeCell ref="U17:V17"/>
    <mergeCell ref="W17:X17"/>
    <mergeCell ref="K16:L16"/>
    <mergeCell ref="M16:N16"/>
    <mergeCell ref="O16:P16"/>
    <mergeCell ref="Q16:R16"/>
    <mergeCell ref="S16:T16"/>
    <mergeCell ref="U16:V16"/>
    <mergeCell ref="W14:X14"/>
    <mergeCell ref="K15:L15"/>
    <mergeCell ref="M15:N15"/>
    <mergeCell ref="O15:P15"/>
    <mergeCell ref="Q15:R15"/>
    <mergeCell ref="S15:T15"/>
    <mergeCell ref="U15:V15"/>
    <mergeCell ref="W15:X15"/>
    <mergeCell ref="K14:L14"/>
    <mergeCell ref="M14:N14"/>
    <mergeCell ref="O14:P14"/>
    <mergeCell ref="Q14:R14"/>
    <mergeCell ref="S14:T14"/>
    <mergeCell ref="U14:V14"/>
    <mergeCell ref="W12:X12"/>
    <mergeCell ref="K13:L13"/>
    <mergeCell ref="M13:N13"/>
    <mergeCell ref="O13:P13"/>
    <mergeCell ref="Q13:R13"/>
    <mergeCell ref="S13:T13"/>
    <mergeCell ref="U13:V13"/>
    <mergeCell ref="W13:X13"/>
    <mergeCell ref="K12:L12"/>
    <mergeCell ref="M12:N12"/>
    <mergeCell ref="O12:P12"/>
    <mergeCell ref="Q12:R12"/>
    <mergeCell ref="S12:T12"/>
    <mergeCell ref="U12:V12"/>
    <mergeCell ref="W10:X10"/>
    <mergeCell ref="K11:L11"/>
    <mergeCell ref="M11:N11"/>
    <mergeCell ref="O11:P11"/>
    <mergeCell ref="Q11:R11"/>
    <mergeCell ref="S11:T11"/>
    <mergeCell ref="U11:V11"/>
    <mergeCell ref="W11:X11"/>
    <mergeCell ref="K10:L10"/>
    <mergeCell ref="M10:N10"/>
    <mergeCell ref="O10:P10"/>
    <mergeCell ref="Q10:R10"/>
    <mergeCell ref="S10:T10"/>
    <mergeCell ref="U10:V10"/>
    <mergeCell ref="O9:P9"/>
    <mergeCell ref="Q8:R8"/>
    <mergeCell ref="S8:T8"/>
    <mergeCell ref="U8:V8"/>
    <mergeCell ref="W8:X8"/>
    <mergeCell ref="Q9:R9"/>
    <mergeCell ref="S9:T9"/>
    <mergeCell ref="U9:V9"/>
    <mergeCell ref="W9:X9"/>
    <mergeCell ref="I46:J46"/>
    <mergeCell ref="I47:J47"/>
    <mergeCell ref="K7:L7"/>
    <mergeCell ref="M7:N7"/>
    <mergeCell ref="O7:P7"/>
    <mergeCell ref="K8:L8"/>
    <mergeCell ref="M8:N8"/>
    <mergeCell ref="O8:P8"/>
    <mergeCell ref="K9:L9"/>
    <mergeCell ref="M9:N9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G47:H47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6:H16"/>
    <mergeCell ref="I7:J7"/>
    <mergeCell ref="I8:J8"/>
    <mergeCell ref="I9:J9"/>
    <mergeCell ref="I10:J10"/>
    <mergeCell ref="I11:J11"/>
    <mergeCell ref="I12:J12"/>
    <mergeCell ref="O6:P6"/>
    <mergeCell ref="Q6:R6"/>
    <mergeCell ref="S6:T6"/>
    <mergeCell ref="U6:V6"/>
    <mergeCell ref="I6:J6"/>
    <mergeCell ref="K6:L6"/>
    <mergeCell ref="M6:N6"/>
    <mergeCell ref="U5:V5"/>
    <mergeCell ref="W5:X5"/>
    <mergeCell ref="W6:X6"/>
    <mergeCell ref="G7:H7"/>
    <mergeCell ref="Q7:R7"/>
    <mergeCell ref="S7:T7"/>
    <mergeCell ref="U7:V7"/>
    <mergeCell ref="W7:X7"/>
    <mergeCell ref="M5:N5"/>
    <mergeCell ref="O5:P5"/>
    <mergeCell ref="Q5:R5"/>
    <mergeCell ref="S5:T5"/>
    <mergeCell ref="F4:F5"/>
    <mergeCell ref="G5:H5"/>
    <mergeCell ref="I5:J5"/>
    <mergeCell ref="K5:L5"/>
    <mergeCell ref="G11:H11"/>
    <mergeCell ref="G12:H12"/>
    <mergeCell ref="G13:H13"/>
    <mergeCell ref="D4:D5"/>
    <mergeCell ref="E4:E5"/>
    <mergeCell ref="G8:H8"/>
    <mergeCell ref="G9:H9"/>
    <mergeCell ref="G6:H6"/>
    <mergeCell ref="A1:B2"/>
    <mergeCell ref="G14:H14"/>
    <mergeCell ref="G15:H15"/>
    <mergeCell ref="A4:C5"/>
    <mergeCell ref="A7:A13"/>
    <mergeCell ref="B7:C7"/>
    <mergeCell ref="B8:C8"/>
    <mergeCell ref="B9:C9"/>
    <mergeCell ref="B13:C13"/>
    <mergeCell ref="G10:H10"/>
  </mergeCells>
  <printOptions horizontalCentered="1" verticalCentered="1"/>
  <pageMargins left="0.16" right="0.16" top="0.65" bottom="0.65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01491357</dc:creator>
  <cp:keywords/>
  <dc:description/>
  <cp:lastModifiedBy>infoma-0803-0001</cp:lastModifiedBy>
  <cp:lastPrinted>2009-07-28T01:36:20Z</cp:lastPrinted>
  <dcterms:created xsi:type="dcterms:W3CDTF">2009-07-24T00:48:28Z</dcterms:created>
  <dcterms:modified xsi:type="dcterms:W3CDTF">2009-08-04T00:40:37Z</dcterms:modified>
  <cp:category/>
  <cp:version/>
  <cp:contentType/>
  <cp:contentStatus/>
</cp:coreProperties>
</file>